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0730" windowHeight="11760" tabRatio="666"/>
  </bookViews>
  <sheets>
    <sheet name="Bài HT quoc te" sheetId="10" r:id="rId1"/>
    <sheet name="Bài HT trong nuoc" sheetId="1" r:id="rId2"/>
    <sheet name="Bài HT truong, khoa, bm" sheetId="17" r:id="rId3"/>
    <sheet name="Tạp chí Trong nước" sheetId="5" state="hidden" r:id="rId4"/>
    <sheet name="Tạp chí nước ngoài" sheetId="4" state="hidden" r:id="rId5"/>
  </sheets>
  <definedNames>
    <definedName name="_xlnm._FilterDatabase" localSheetId="0" hidden="1">'Bài HT quoc te'!$A$1:$L$85</definedName>
    <definedName name="_xlnm._FilterDatabase" localSheetId="1" hidden="1">'Bài HT trong nuoc'!$A$1:$L$65</definedName>
    <definedName name="_xlnm._FilterDatabase" localSheetId="2" hidden="1">'Bài HT truong, khoa, bm'!$A$1:$M$37</definedName>
    <definedName name="_Toc41905299" localSheetId="2">'Bài HT truong, khoa, bm'!#REF!</definedName>
    <definedName name="_xlnm.Print_Area" localSheetId="0">'Bài HT quoc te'!$A$1:$L$1</definedName>
    <definedName name="_xlnm.Print_Area" localSheetId="1">'Bài HT trong nuoc'!$A$1:$L$1</definedName>
    <definedName name="_xlnm.Print_Area" localSheetId="2">'Bài HT truong, khoa, bm'!$A$1:$M$1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8" i="4" l="1"/>
  <c r="I26" i="5"/>
  <c r="J7" i="4"/>
  <c r="J6" i="4"/>
  <c r="J4" i="4"/>
  <c r="I17" i="5"/>
  <c r="J5" i="4"/>
  <c r="I22" i="5"/>
  <c r="I21" i="5"/>
  <c r="I9" i="5"/>
  <c r="I4" i="5"/>
</calcChain>
</file>

<file path=xl/sharedStrings.xml><?xml version="1.0" encoding="utf-8"?>
<sst xmlns="http://schemas.openxmlformats.org/spreadsheetml/2006/main" count="2004" uniqueCount="620">
  <si>
    <t>STT</t>
  </si>
  <si>
    <t>Tên tác giá</t>
  </si>
  <si>
    <t>Tên bài báo</t>
  </si>
  <si>
    <t>Tạp chí</t>
  </si>
  <si>
    <t>Ngày đăng</t>
  </si>
  <si>
    <t>Khoa học Công nghệ và Môi trường Khánh Hòa</t>
  </si>
  <si>
    <t>Nguyễn Thanh Tuấn, Nguyễn Phú Đông</t>
  </si>
  <si>
    <t>Thiế kế, chế tạo mô hình hệ thống điều hòa không khí ô tô phục vụ đào tạo</t>
  </si>
  <si>
    <t>Nguyễn Thị Mỹ Hương</t>
  </si>
  <si>
    <t>Nghiên cứu sử dụng kết hợp Enzym Alcalaza và Flavourzym để thủy phân phụ phẩm cá tra</t>
  </si>
  <si>
    <t>2/2018</t>
  </si>
  <si>
    <t>Phan Thị Dung</t>
  </si>
  <si>
    <t>Nghiên cứu về kế toán quản trị chi phí trong các doanh nghiệp</t>
  </si>
  <si>
    <t>Phạm Thị Kim Uyên</t>
  </si>
  <si>
    <t>Sử dụng nhật ký trong dạy biên dịch cho sinh viên chuyên ngữ đại học Nha Trang</t>
  </si>
  <si>
    <t>2017</t>
  </si>
  <si>
    <t>Bùi Thị Ngọc Oanh</t>
  </si>
  <si>
    <t>Cải thiện Kỹ Năng nói của sinh viên không chuyên trình độ A2 với dạy học qua đề án</t>
  </si>
  <si>
    <t>Lê Chí Công, Nguyễn Văn Ngọc, Nguyễn Thị Hồng Tâm</t>
  </si>
  <si>
    <t>Nghiên cứu ảnh hưởng của nhận thức lợi ích, chất lượng cuộc sống đến thái độ và hành vi tham gia chương trình phát triển du lịch bền vững của cộng đồng địa phương tại duyên hải miền trung</t>
  </si>
  <si>
    <t>Khoa học và công nghệ, Số 14 - 2017 (ĐH Thái Nguyên)</t>
  </si>
  <si>
    <t>Kế toán &amp; Kiểm toán, Số tháng 1+2</t>
  </si>
  <si>
    <t>Nông nghiệp và Phát triển Nông thôn, Số tháng 1+2</t>
  </si>
  <si>
    <t>Kinh tế đối ngoại, Số 99/2017</t>
  </si>
  <si>
    <t>10/2017</t>
  </si>
  <si>
    <t>Đặng Kiều Diệp</t>
  </si>
  <si>
    <t>Nâng cao tính chủ động sáng tạo cho sinh viên chuyên ngữ thông qua các hoạt động do sinh viên chủ trì - Nghiên cứu ứng dụng tại lớp học kỹ năng nói, trường đại học Nha Trang</t>
  </si>
  <si>
    <t>Dạy và Học ngày nay, Số 10-2017</t>
  </si>
  <si>
    <t>Lê Hồng Lam</t>
  </si>
  <si>
    <t>Đo lường sự thõa mãn của người lao động đối với tổ chức tại Công ty TNHH Long sinh</t>
  </si>
  <si>
    <t>Kinh Tế và Dự báo, Số 30</t>
  </si>
  <si>
    <t>Lê Việt Phương</t>
  </si>
  <si>
    <t>Nhận diện các trường hợp ủy quyền trong công ty cổ phần tại Việt Nam</t>
  </si>
  <si>
    <t>Nhân lực Khoa học Xã hội, Số 09/2017</t>
  </si>
  <si>
    <t>9/2017</t>
  </si>
  <si>
    <t>Xác lập tư cách pháp lý của người đại diện trong Công ty cổ phần tại Việt Nam</t>
  </si>
  <si>
    <t>Khoa học Kiểm sát, Số 05-2017</t>
  </si>
  <si>
    <t>Nguyễn Thị Cẩm Tú</t>
  </si>
  <si>
    <t>Tạp chí Trong nước</t>
  </si>
  <si>
    <t>The Impact of Female Board of Directors on firm Performance and Dividend Payout Policies: Evidence from Vietnam</t>
  </si>
  <si>
    <t>International Research Journal of Finance and Economics, Issue 164 November, 2017</t>
  </si>
  <si>
    <t>11/2017</t>
  </si>
  <si>
    <t>Võ Đình Quyết</t>
  </si>
  <si>
    <t>Hành vi phàn nàn của khách hàng đối với dịch vụ internet của VNPT Khánh Hòa</t>
  </si>
  <si>
    <t>Kinh tế và Dự báo, Số 18</t>
  </si>
  <si>
    <t>6/2017</t>
  </si>
  <si>
    <t>Factors affecting European tourists’ satisfaction in Nha Trang City: perceptions of destination quality</t>
  </si>
  <si>
    <t>International Journal of Tourism Cities, Volume 3 Issue 4</t>
  </si>
  <si>
    <t>International Journal of Academic Research in Business and Social Sciences, 2017, Vol. 7, No. 8</t>
  </si>
  <si>
    <t>Pham Minh Tri, Thai Anh Hoa, Le Quang Thong, Le Kim Long</t>
  </si>
  <si>
    <t>Lê Kim Long</t>
  </si>
  <si>
    <t>Hiệu quả chi phí, kỹ thuật và phân bổ trong nuôi trồng thủy sản: Trường hợp nghề nuôi tôm thẻ chân trắng thâm canh tại tỉnh Ninh Thuận</t>
  </si>
  <si>
    <t>Kinh tế và phá triển, Số 238 tháng 4/2017</t>
  </si>
  <si>
    <t>4/2017</t>
  </si>
  <si>
    <t xml:space="preserve">Phân tích hiệu quả kỹ thuật của nghề nuôi tôm thẻ chân trắng thâm canh tại tỉnh Quản Ngãi </t>
  </si>
  <si>
    <t>Kinh tế và phá triển, Số 237 tháng 3/2017</t>
  </si>
  <si>
    <t>3/2017</t>
  </si>
  <si>
    <t>Phân tích khả năng sinh lợi của các hộ nuôi trồng thủy sản: Nghiên cứu trường hợp nghề nuôi tôm thẻ chân trắng thâm canh ở tỉnh Khánh hòa</t>
  </si>
  <si>
    <t>Lê Kim Long, Phạm Thị Thanh Bình</t>
  </si>
  <si>
    <t>Nông nghiệp và Phát triển Nông thôn, Số 16/2017</t>
  </si>
  <si>
    <t>8/2017</t>
  </si>
  <si>
    <t>Công Thương, Số 8 tháng 7/2017</t>
  </si>
  <si>
    <t>7/2017</t>
  </si>
  <si>
    <t>Phân tích hiệu quả kinh tế và môi trường trong nuôi trồng thủy sản: Trường hợp nghề nuôi tôm thẻ chân trắng thâm canh tại tỉnh Ninh thuận</t>
  </si>
  <si>
    <t>Quản lý Kinh tế, Số 83 tháng 7+8/2017</t>
  </si>
  <si>
    <t>8/2018</t>
  </si>
  <si>
    <t xml:space="preserve">Đánh giá tính bền vững của nghề nuôi trồng thủy sản: trường hợp nghề nuôi tôm thẻ chân trắng thâm canh tại tỉnh Quản Ngãi </t>
  </si>
  <si>
    <t>Thái Ninh</t>
  </si>
  <si>
    <t>Giải pháp khắc phục tình trạng thông tin bất cân xứng dẫn đến rủi ro tín dụng của các ngân hàng thương mại chi nhánh tỉnh Khánh Hòa trong lộ trình hội nhập kinh tế</t>
  </si>
  <si>
    <t>Phùng Bảy, Tôn Nữ Mỹ Nga, Võ Hồng Phương</t>
  </si>
  <si>
    <t>ẢNH HƯỞNG CỦA MẬT ĐỘ ĐẾN SINH TRƯỞNG VÀ TỈ LỆ SỐNG CỦA ẤU TRÙNG NỔI ĐIỆP QUẠT (Chlamys nobilis Reeve, 1852)</t>
  </si>
  <si>
    <t>Khoa học - Công nghệ Thủy sản, Số 03/2017</t>
  </si>
  <si>
    <t>Nguyễn Thị Thanh Hải, Đỗ Thị Ánh Hòa</t>
  </si>
  <si>
    <t>PHÂN LẬP, TUYỂN CHỌN NẤM MEN TỪ TRÁ I CÂY ĐỊ A PHƯƠNG VÀ THỬ NGHIỆM LÊN MEN DỊCH XOÀI</t>
  </si>
  <si>
    <t>ĐÁNH GIÁ KHẢ NĂNG NUÔI THUẦN DƯỠNG TRONG ĐIỀU KIỆN LƯU GIỮ NGOẠI VI LOÀI HẢI SÂM VÚ (Holothuria fuscogilva), HẢI SÂM LỰU (Thelenota ananas) PHÂN BỐ Ở VÙNG BIỂN BÌNH THUẬN</t>
  </si>
  <si>
    <t>Đặng Ngọc Hảo, Tôn Nữ Mỹ Nga, Nguyễn Văn Hùng</t>
  </si>
  <si>
    <t>Phạm Quốc Hùng, Nguyễn Thị Hồng Nhung</t>
  </si>
  <si>
    <t>THỬ NGHIỆM CẢM NHIỄM BÀO TỬ Perkinsus olseni
VÀO NGHÊU BẾN TRE (Meretrix lyrata) BẰNG PHƯƠNG PHÁP NGÂM</t>
  </si>
  <si>
    <t>Nguyễn Văn Hùng, Tôn Nữ Mỹ Nga, Đặng Ngọc Hảo</t>
  </si>
  <si>
    <t>ĐIỀU TRA NGUỒN LỢI HAI LOÀI HẢI SÂM VÚ (Holothuria fuscogilva Cherbonnier, 1980), HẢI SÂM LỰU (Thelenota ananas Jaeger, 1833) PHÂN BỐ Ở VÙNG BIỂN KHÁNH HÒA, BÌNH THUẬN</t>
  </si>
  <si>
    <t>ĐIỀU KHIỂN ROBOT BA BÁNH SỬ DỤNG BỘ ĐIỀU PID</t>
  </si>
  <si>
    <t>Trần Văn Hùng, Nguyễn Văn Hân</t>
  </si>
  <si>
    <t>Nguyễn Trọng Lương, Nguyễn Đức Sĩ, Lê Xuân Tài</t>
  </si>
  <si>
    <t>Tôn Nữ Mỹ Nga, Phùng Bảy</t>
  </si>
  <si>
    <t>ẢNH HƯỞNG CỦA THỨC ĂN ĐẾN SINH TRƯỞNG VÀ TỈ LỆ SỐNG CỦA ẤU TRÙNG NỔI ĐIỆP QUẠT (Chlamys nobilis Reeve, 1852)</t>
  </si>
  <si>
    <t>THỰC TRẠNG NGƯ CỤ HOẠT ĐỘNG KHAI THÁC THỦY SẢN TẠI ĐẦM NẠI, TỈNH NINH THUẬN</t>
  </si>
  <si>
    <t>Nguyễn Như Sơn, Tô Văn Phương, Đinh Xuân Hùng</t>
  </si>
  <si>
    <t>BIẾN ĐỘNG VÀ PHÂN BỐ SỐ LƯỢNG TÀU THUYỀN KHAI THÁC NGHỀ LƯỚI KÉO, LƯỚI VÂY VÀ LƯỚI RÊ XA BỜ BIỂN NAM BỘ GIAI ĐOẠN 2014 – 2015</t>
  </si>
  <si>
    <t>Đỗ Thị Thanh Thủy, Nguyễn Anh Tuấn</t>
  </si>
  <si>
    <t>NGHIÊN CỨU ỨNG DỤNG HỖN HỢP ALCALASE VÀ FLAVOURZYME
ĐỂ THỦY PHÂN CÁ NỤC GAI (DECAPTERUS RUSSELLI) THU HỒI DỊCH ĐẠM THỦY PHÂN</t>
  </si>
  <si>
    <t>Hoàng Văn Tính, Võ Văn Long, Vũ Kế Nghiệp, Nguyễn Như Sơn</t>
  </si>
  <si>
    <t>MỘT SỐ KẾT QUẢ NGHIÊN CỨU VỀ NGHỀ LƯỚI RÊ TRÔI 3 LỚP TẦNG
ĐÁY TẠI XÃ DUY VINH, HUYỆN DUY XUYÊN, TỈNH QUẢNG NAM</t>
  </si>
  <si>
    <t>Nguyễn Văn Quỳnh Bôi</t>
  </si>
  <si>
    <t>DỊCH VỤ HỆ SINH THÁI – MỘT TIẾP CẬN KẾT HỢP
TRONG QUẢN LÝ MÔI TRƯỜNG BIỂN</t>
  </si>
  <si>
    <t>ĐÁNH GIÁ KHẢ NĂNG TỔN THƯƠNG SINH KẾ CỦA CỘNG ĐỒNG KHAI THÁC THỦY SẢN - TRƯỜNG HỢP HAI THÔN NGỌC DIÊM VÀ TÂN ĐẢO, XÃ NINH ÍCH, THỊ XÃ NINH HÒA, TỈNH KHÁNH HÒA</t>
  </si>
  <si>
    <t>Khoa học - Công nghệ Thủy sản, Số 04/2017</t>
  </si>
  <si>
    <t>12/2017</t>
  </si>
  <si>
    <t>Lục Minh Diệp, Phùng Thế Trung, Đoàn Thị Ngọc Kiều</t>
  </si>
  <si>
    <t>QUÁ TRÌNH PHÁT TRIỂN PHÔI TÔM BÁC SĨ (Lysmata amboinensis DE MANN, 1888)</t>
  </si>
  <si>
    <t>Nguyễn Xuân Duy, Nguyễn Anh Tuấn</t>
  </si>
  <si>
    <t>TẬN DỤNG THỊT VỤN TỪ PHẦN ĐẦU VÀ XƯƠNG CÁ NGỪ ĐẠI DƯƠNG VÂY VÀNG ĐỂ SẢN XUẤT SẢN PHẨM THỊT CHÀ BÔNG CÁ NGỪ</t>
  </si>
  <si>
    <t>ẢNH HƯỞNG CỦA THỨC ĂN LÀ TRÙN CHỈ VÀ THỨC ĂN CÔNG NGHIỆP LÊN SINH TRƯỞNG, TỶ LỆ SỐNG CỦA CÁ XIÊM ĐÁ (Betta splendens Regan, 1910) GIỐNG</t>
  </si>
  <si>
    <t>Trương Thị Bích Hồng, Nguyễn Đình Mão, Đinh Thế Nhân</t>
  </si>
  <si>
    <t>Trần Khắc Trí Nhân, Vũ Ngọc Bội, Đặng Xuân Cường</t>
  </si>
  <si>
    <t>BƯỚC ĐẦU TINH SẠCH POLYPHENOL CÓ HOẠT TÍNH CHỐNG OXY HÓA TỪ HẢI MIÊN Aaptos suberitoides Brøndsted (1934)</t>
  </si>
  <si>
    <t>NGHIÊN CỨU SẢN LƯỢNG CỦA CÁC NGHỀ KHAI THÁC THỦY SẢN TẠI ĐẦM NẠI, TỈNH NINH THUẬN</t>
  </si>
  <si>
    <t>Hội Thảo</t>
  </si>
  <si>
    <t>Ngày tổ chức</t>
  </si>
  <si>
    <t>Địa điểm</t>
  </si>
  <si>
    <t>Nguyễn Duy Sự</t>
  </si>
  <si>
    <t>Generic Competency Development in Vietnam Context: A Practical Research in Banking Sector</t>
  </si>
  <si>
    <t>Time perspectives and convenience food consumption among teenagers in Vietnam: The dual role of hedonic and healthy eating values</t>
  </si>
  <si>
    <t>Svein Ottar Olsena, Hồ Huy Tựu</t>
  </si>
  <si>
    <t xml:space="preserve">Food Research International 99 (2017) </t>
  </si>
  <si>
    <t>5/2017</t>
  </si>
  <si>
    <t>Patterns of Vietnamese buying behaviors on luxury branded products</t>
  </si>
  <si>
    <t>Hồ Huy Tựu, Svein Ottar Olsen, Lê Chí Công</t>
  </si>
  <si>
    <t>Asia Pacific Journal of Marketing and Logistics, Vol. 29 Issue: 4</t>
  </si>
  <si>
    <t>13/9/2017</t>
  </si>
  <si>
    <t>Nguyễn Văn Tường, Trần Văn Hùng, Nguyễn Văn Hân</t>
  </si>
  <si>
    <t>Thiết kế, chế tạo hệ thống phân loại cá ngừ theo trọng lượng</t>
  </si>
  <si>
    <t>Khoa học Công nghệ và Môi trường Khánh Hòa, Số 3-2017</t>
  </si>
  <si>
    <t>Nguyễn Thị Trâm Anh. Huỳnh Thị Ngọc Diệp</t>
  </si>
  <si>
    <t>Nâng cấp để tham gia chuỗi giá trị toàn cầu - trường hợp các doanh nghiệp xuất khẩu cá tra Việt Nam</t>
  </si>
  <si>
    <t>Kinh tế &amp; Phát triển, Số 248 (2/2018)</t>
  </si>
  <si>
    <t>Nguyễn Ngọc Thảo</t>
  </si>
  <si>
    <t>Thực trạng và điều kiện tiên quyết để hạn chế tình trạng đạo văn ở sinh viên bậc đại học và cao đẳng</t>
  </si>
  <si>
    <t>Dạy và Học ngày nay, Số 4-2018</t>
  </si>
  <si>
    <t>4/2018</t>
  </si>
  <si>
    <t>Phân tích PEPTIDE trong nọc độc của ốc nón CONUS MARMOREUS ở vùng biển Khánh Hòa bằng LC MALDI-TOF MS</t>
  </si>
  <si>
    <t xml:space="preserve">Nghiên cứu sử dụng Chitosan từ vỏ tôm làm chất điện ly cho siêu tụ điện </t>
  </si>
  <si>
    <t>Võ Xuân Đại, Phạm Anh Đạt, Nguyễn Văn Hòa</t>
  </si>
  <si>
    <t xml:space="preserve">Đánh giá hoạt tính ức chế Enzyme α-Glucosidase của dịch chiết từ một số loài rong </t>
  </si>
  <si>
    <t>Nguyễn Thế Hân, Nguyễn Thị Kim Ngân, Nguyễn Văn Minh</t>
  </si>
  <si>
    <t xml:space="preserve">Nghiên cứu chế tạo thiết bị sấy thủy sản sử dụng thanh gốm hồng ngoại kết hợp với đối lưu </t>
  </si>
  <si>
    <t>Nguyễn Văn Phúc, Trần Đại Tiến, Lê Như Chính</t>
  </si>
  <si>
    <t>Mô hình sinh năng lượng học cho cá mú chấm đen (Epinephelus Malabaricus): Dự báo sinh trưởng, lượng thức ăn cá sử dụng, thành phần của mức tăng khối lượng và thể trọng chuyển hóa</t>
  </si>
  <si>
    <t>Lê Anh Tuấn, Trương Hà Phương</t>
  </si>
  <si>
    <t>Khoa học - Công nghệ Thủy sản, Số 01/2018</t>
  </si>
  <si>
    <t>Nguyễn Bảo, Trần Văn Khoa, Jean-Pière LECAER, 
Ngô Đăng Nghĩa, Bùi Trần Nữ Thanh Việt, Phan Thị Khánh Vinh</t>
  </si>
  <si>
    <t>Mã bài báo</t>
  </si>
  <si>
    <t>Chỉ số của tạp chí</t>
  </si>
  <si>
    <t>Giờ KH</t>
  </si>
  <si>
    <t>Số tác giả</t>
  </si>
  <si>
    <t>Giờ chuẩn: 881/587</t>
  </si>
  <si>
    <t>Ghi chú</t>
  </si>
  <si>
    <t>Bài trao đổi</t>
  </si>
  <si>
    <t>Bài nghiên cứu</t>
  </si>
  <si>
    <t>Ngày nhận</t>
  </si>
  <si>
    <t>Bài công bố kết quả nghiên cứu</t>
  </si>
  <si>
    <t>Tạp chí KH-CN Thủy sản</t>
  </si>
  <si>
    <t>Hùng: 176
Hân: 705</t>
  </si>
  <si>
    <t>Bài nghiên cứu, có thỏa thuận giờ KHCN</t>
  </si>
  <si>
    <t>Bài Nghiên cứu</t>
  </si>
  <si>
    <t>Số lượng tác giả</t>
  </si>
  <si>
    <t>DE L’UNIVERSITÉ À L’EMPLOI: L’INSERTION PROFESSIONNELLE DES JEUNES DIPLÔMÉS DE L’ENSEIGNEMENT SUPÉRIEUR DU
FRANÇAIS LANGUE ÉTRANGÈRE</t>
  </si>
  <si>
    <t>Tạp chí KH Đại học Sư phạm Tp HCM</t>
  </si>
  <si>
    <t>2016</t>
  </si>
  <si>
    <t>Mã bài HT</t>
  </si>
  <si>
    <t>BBTN2017.01</t>
  </si>
  <si>
    <t>BBTN2017.02</t>
  </si>
  <si>
    <t>BBTN2017.03</t>
  </si>
  <si>
    <t>BBTN2017.04</t>
  </si>
  <si>
    <t>BBTN2017.05</t>
  </si>
  <si>
    <t>BBTN2017.06</t>
  </si>
  <si>
    <t>BBTN2017.07</t>
  </si>
  <si>
    <t>BBTN2017.08</t>
  </si>
  <si>
    <t>BBTN2017.09</t>
  </si>
  <si>
    <t>BBTN2017.10</t>
  </si>
  <si>
    <t>BBTN2017.11</t>
  </si>
  <si>
    <t>BBTN2017.12</t>
  </si>
  <si>
    <t>BBTN2017.13</t>
  </si>
  <si>
    <t>BBTN2017.14</t>
  </si>
  <si>
    <t>BBTN2017.15</t>
  </si>
  <si>
    <t>BBTN2017.16</t>
  </si>
  <si>
    <t>BBTN2017.17</t>
  </si>
  <si>
    <t>BBTN2017.18</t>
  </si>
  <si>
    <t>BBTN2017.19</t>
  </si>
  <si>
    <t>BBTN2017.20</t>
  </si>
  <si>
    <t>BBTN2017.21</t>
  </si>
  <si>
    <t>BBTN2017.22</t>
  </si>
  <si>
    <t>BBTN2017.23</t>
  </si>
  <si>
    <t>BBTN2017.24</t>
  </si>
  <si>
    <t>BBTN2017.25</t>
  </si>
  <si>
    <t>BBTN2017.26</t>
  </si>
  <si>
    <t>BBTN2017.27</t>
  </si>
  <si>
    <t>BBTN2017.28</t>
  </si>
  <si>
    <t>BBTN2017.29</t>
  </si>
  <si>
    <t>BBTN2017.30</t>
  </si>
  <si>
    <t>BBTN2017.31</t>
  </si>
  <si>
    <t>BBTN2017.32</t>
  </si>
  <si>
    <t>BBTN2017.33</t>
  </si>
  <si>
    <t>BBTN2017.34</t>
  </si>
  <si>
    <t>BBTN2017.35</t>
  </si>
  <si>
    <t>BBTN2017.36</t>
  </si>
  <si>
    <t>BBTN2017.37</t>
  </si>
  <si>
    <t>BBTN2017.38</t>
  </si>
  <si>
    <t>BBTN2017.39</t>
  </si>
  <si>
    <t>BBTN2017.40</t>
  </si>
  <si>
    <t>BBTN2017.41</t>
  </si>
  <si>
    <t>BBTN2017.42</t>
  </si>
  <si>
    <t>BBTN2017.43</t>
  </si>
  <si>
    <t>BBTN2017.44</t>
  </si>
  <si>
    <t>BBQT2017.01</t>
  </si>
  <si>
    <t>BBQT2017.02</t>
  </si>
  <si>
    <t>BBQT2017.03</t>
  </si>
  <si>
    <t>BBQT2017.04</t>
  </si>
  <si>
    <t>BBQT2017.05</t>
  </si>
  <si>
    <t>Lê Hoàng Duy Thuần</t>
  </si>
  <si>
    <t xml:space="preserve">Phát triển kỹ năng giao tiếp của sinh viên thông qua các hoạt động tư duy phản biện </t>
  </si>
  <si>
    <t>Dạy và Học  ngày nay</t>
  </si>
  <si>
    <t>BBTN2017.45</t>
  </si>
  <si>
    <t>Nguyễn Hữu Nghĩa, Lương Đức Vũ, Nguyễn Văn Hân</t>
  </si>
  <si>
    <t>Thực nghiệm xác định hiệu quả truyền nhiệt của thiết bị trao đổi nhiệt dạng ống có cánh phẳng</t>
  </si>
  <si>
    <t>Khoa học Công nghệ và Môi trường Khánh Hòa, Số 2-2018</t>
  </si>
  <si>
    <t>5/2018</t>
  </si>
  <si>
    <t>BBTN2017.46</t>
  </si>
  <si>
    <t>Đơn vị</t>
  </si>
  <si>
    <t>Nguyễn Thị Thùy Trang</t>
  </si>
  <si>
    <t>Võ Thị Thùy Trang</t>
  </si>
  <si>
    <t>The Effect of State Capital Factor on the Operational Effectiveness of Hose-Listed Companies</t>
  </si>
  <si>
    <t>International Research Journal of Finance and Economics, Issue 166 March, 2018</t>
  </si>
  <si>
    <t>3/2018</t>
  </si>
  <si>
    <t>BBQT2017.06</t>
  </si>
  <si>
    <t>Tên nhóm tác giá</t>
  </si>
  <si>
    <t>Lê Chí Công</t>
  </si>
  <si>
    <t>Võ Thị Thùy Trang, Nguyễn Thị Thùy Trang</t>
  </si>
  <si>
    <t>ok</t>
  </si>
  <si>
    <t>Lê Chí Công, Đồng Xuân Đảm</t>
  </si>
  <si>
    <t>Hồ Huy Tựu</t>
  </si>
  <si>
    <t>Họ và Tên</t>
  </si>
  <si>
    <t>Mã số Cán bộ</t>
  </si>
  <si>
    <t>Đồng Tác giả</t>
  </si>
  <si>
    <t>Ngày báo cáo</t>
  </si>
  <si>
    <t>Mã công việc</t>
  </si>
  <si>
    <t>Hội thảo cấp</t>
  </si>
  <si>
    <t>Mã Công việc</t>
  </si>
  <si>
    <t>3.3 HTT</t>
  </si>
  <si>
    <t>Trường ĐH Nha Trang</t>
  </si>
  <si>
    <t>3.2 HTK</t>
  </si>
  <si>
    <t>3.1 HTBM</t>
  </si>
  <si>
    <t>Khoa</t>
  </si>
  <si>
    <t>26-08-2022</t>
  </si>
  <si>
    <t>đ</t>
  </si>
  <si>
    <t>Trường Đại Học Nha Trang</t>
  </si>
  <si>
    <t>Quốc gia</t>
  </si>
  <si>
    <t>Tây Nguyên</t>
  </si>
  <si>
    <t>3.4 HTTBN</t>
  </si>
  <si>
    <t>3.6 HTNN</t>
  </si>
  <si>
    <t>29-11-2022</t>
  </si>
  <si>
    <t>Tỉnh</t>
  </si>
  <si>
    <t>Quy Nhơn</t>
  </si>
  <si>
    <t>22-09-2022</t>
  </si>
  <si>
    <t>Hồ Chí Minh</t>
  </si>
  <si>
    <t>Chương trình PTTH mới khối lớp 10 tại Khánh Hòa, Ninh Thuận, Đắk Lắk: Thực tế triển khai đối với Vật lý, Hóa học, Sinh học và Khảo sát, nhận định và khuyến nghị</t>
  </si>
  <si>
    <t>Hội thảo hướng nghiệp gắn liền với chương trình giáo dục phổ thông mới</t>
  </si>
  <si>
    <t>Trường</t>
  </si>
  <si>
    <t>Nha Trang</t>
  </si>
  <si>
    <t>21-12-2022</t>
  </si>
  <si>
    <t>Hà Nội</t>
  </si>
  <si>
    <t>Hội nghị công nghệ sinh học toàn quốc 2022</t>
  </si>
  <si>
    <t>04-11-2022</t>
  </si>
  <si>
    <t>Hệ thống giám sát và điều khiển ứng dụng công nghệ iots trong khảo sát các thông số môi trường phù hợp ươm giống sa nhân tím amomum longiligulare t.l.</t>
  </si>
  <si>
    <t>Khúc Thị An, Đoàn Vũ Thịnh, Nguyễn Đức Huy, Phạm Thị Minh Thu, Văn Hồng Cầm</t>
  </si>
  <si>
    <t>Xây dựng và đánh giá việc sử dụng thực hành ảo trong lĩnh vực sinh học tại trường đại học nha trang</t>
  </si>
  <si>
    <t>Văn Hồng Cầm, Nguyễn Tấn Phát, Đoàn Vũ Thịnh, Khúc Thị An</t>
  </si>
  <si>
    <t>Đoàn Vũ Thịnh</t>
  </si>
  <si>
    <t>Khoa Công nghệ thông tin</t>
  </si>
  <si>
    <t>3.5 HTTN</t>
  </si>
  <si>
    <t>Effects of supplementation of tuna head portein hydrolysates on the nutritional quality of anchovy fish sauce</t>
  </si>
  <si>
    <t>The 8th analytica Vietnam conference</t>
  </si>
  <si>
    <t>19-04-2023</t>
  </si>
  <si>
    <t>Khoa Công nghệ thực phẩm</t>
  </si>
  <si>
    <t>Phạm Thị Minh Hải</t>
  </si>
  <si>
    <t>Trường Đại học Nha Trang</t>
  </si>
  <si>
    <t>05-12-2022</t>
  </si>
  <si>
    <t>29-07-2022</t>
  </si>
  <si>
    <t>08-09-2022</t>
  </si>
  <si>
    <t>Khánh Hòa</t>
  </si>
  <si>
    <t xml:space="preserve">Enzyme-assisted extraction and characterization of collagen from Basa fish (Pangasius bocourti) skin </t>
  </si>
  <si>
    <t xml:space="preserve">10th International Symposium of East Asia Fisheries Technologists Association (EAFTA) </t>
  </si>
  <si>
    <t>Iwate University, Morioka, Japan</t>
  </si>
  <si>
    <t>17-05-2023</t>
  </si>
  <si>
    <t>Trần Thị Hoàng Quyên, Nguyễn Văn Tặng, Phan Vĩnh Thịnh</t>
  </si>
  <si>
    <t>Trần Thị Hoàng Quyên</t>
  </si>
  <si>
    <t>Nguyễn Văn Tặng</t>
  </si>
  <si>
    <t>Phan Vĩnh Thịnh</t>
  </si>
  <si>
    <t xml:space="preserve">Enzymatic extraction and properties of collagen from Basa fish (Pangasius bocourti) skin </t>
  </si>
  <si>
    <t>Hội thảo quốc tế MSDI 2023</t>
  </si>
  <si>
    <t>21-07-2023</t>
  </si>
  <si>
    <t>Trần Thị Hoàng Quyên, Nguyễn Văn Tặng, Nguyễn Văn Hoà, Đặng Trung Thành, Phan Vĩnh Thịnh, Nguyễn Thị Kim Cúc</t>
  </si>
  <si>
    <t>Nguyễn Văn Hòa</t>
  </si>
  <si>
    <t>Đặng Trung Thành</t>
  </si>
  <si>
    <t xml:space="preserve">Bromelain, fiber, and compost from pineapple waste </t>
  </si>
  <si>
    <t>Trần Thị Hoàng Quyên, Phan Vĩnh Thịnh</t>
  </si>
  <si>
    <t xml:space="preserve">Pineapple waste utilization for preparation of bromelain, natural fibers, and compost </t>
  </si>
  <si>
    <t>Hội nghị Khoa học Công nghệ Thực phẩm toàn quốc 2023</t>
  </si>
  <si>
    <t>11-06-2023</t>
  </si>
  <si>
    <t>Tran Thi Hoang Quyen*, Phan Vinh Thinh, Bui Thu Thuong, Tran Thi Thao Vy</t>
  </si>
  <si>
    <t>Trần Thị Thảo Vy</t>
  </si>
  <si>
    <t>An toàn thực phẩm và An ninh lương thực lần 6 2022</t>
  </si>
  <si>
    <t>Effect of iota carrageenan on the syneresis properties of mixed gels of iota and kappa carrageenan in presence of potassium ions</t>
  </si>
  <si>
    <t>Viet Tran Nu Thanh Bui, Bach T. Nguyen, Taco Nicolai2</t>
  </si>
  <si>
    <t>10th International fisheries symposium and Asean fisheries education network</t>
  </si>
  <si>
    <t>Bùi Trần Nữ Thanh Việt</t>
  </si>
  <si>
    <t>Nguyễn Trọng Bách</t>
  </si>
  <si>
    <t>Giải pháp phát triển các sản phẩm giá trị gia tăng từ phụ phẩm rong nho (Caulerpa lentillifera)</t>
  </si>
  <si>
    <t>Lê Thị Tưởng</t>
  </si>
  <si>
    <t>Mai Thị Tuyết Nga</t>
  </si>
  <si>
    <t>Hội thảo Nhiệm vụ và giải pháp  phát triển rong biển tại  tỉnh  Phú  Yên</t>
  </si>
  <si>
    <t>Phú Yên</t>
  </si>
  <si>
    <t>02-12-2022</t>
  </si>
  <si>
    <t>Lê Thị Tưởng, Mai Thị Tuyết Nga</t>
  </si>
  <si>
    <t>03-11-2022</t>
  </si>
  <si>
    <t>01-10-2022</t>
  </si>
  <si>
    <t>Anticancer potential of n-hexane fraction from methanol extract of medicinal plant root Xao tam phan (Paramignya trimera) in Khanh Hoa, Vietnam</t>
  </si>
  <si>
    <t>Van Tang Nguyen, Jennette A. Sakoff, Christopher J. Scarlett</t>
  </si>
  <si>
    <t>5th Rencontres de Quy Nhon: International Biology Conference 2022 (RdQIBC2022)</t>
  </si>
  <si>
    <t>17-08-2022</t>
  </si>
  <si>
    <t>Influe of dehydration conditions on physicochemical, phytochemical and antioxidant properties of medicinal plant day thuong xan (Hedera helix L.)</t>
  </si>
  <si>
    <t>The 4th international conference on sustainable agriculture and environment</t>
  </si>
  <si>
    <t>18-11-2022</t>
  </si>
  <si>
    <t>Nguyễn Văn Tặng, Nguyen T. Van, Tran T. Giang, Le T. L. Hang, Dang T. M. Le, Dao V. Hung and Le T. C. Nhung</t>
  </si>
  <si>
    <t>Ảnh hưởng của điều kiện xấy đến tính chất hóa lý và hợp chất saponins của rể cây dược liệu sâm cau (Curculigo orchioides)</t>
  </si>
  <si>
    <t>Nguyễn Văn Tặng, Trần Thanh Giang, Nguyễn Thị Vân, Nguyễn Thị Minh Thương, Trần Thị Thúy An, Nguyễn Văn Hòa</t>
  </si>
  <si>
    <t>Trần Thanh Giang</t>
  </si>
  <si>
    <t>Nguyễn Thị Vân</t>
  </si>
  <si>
    <t>Nguyễn Văn Minh</t>
  </si>
  <si>
    <t>Nghiên cứu tối ưu hóa công đoạn lên men rượu vang từ nước dừa</t>
  </si>
  <si>
    <t>Thái Văn Đức*, Trần Văn Vương</t>
  </si>
  <si>
    <t>Thái Văn Đức</t>
  </si>
  <si>
    <t>Trần Văn Vương</t>
  </si>
  <si>
    <t>Screening the tyrosinase inhibitory activity of red algae extracts –applying in inhibition blackening of shrimp</t>
  </si>
  <si>
    <t>Iwate University, Morioka, JAPAN</t>
  </si>
  <si>
    <t>Nguyễn Thế Hân</t>
  </si>
  <si>
    <t xml:space="preserve">Han The Nguyen, Quyen Le Vu, Huong Thi Thu Dang </t>
  </si>
  <si>
    <t>The 10th international symposium of East Asia Fisheries Technologists Association (EAFTA 2023)</t>
  </si>
  <si>
    <t>Bộ môn</t>
  </si>
  <si>
    <t>26-05-2023</t>
  </si>
  <si>
    <t>Huế</t>
  </si>
  <si>
    <t>Microplastics Investigation in Sea Salt in Khanh Hoa Province, Vietnam</t>
  </si>
  <si>
    <t>26-11-2022</t>
  </si>
  <si>
    <t>The University of Tokyo</t>
  </si>
  <si>
    <t>VANJ Conference 2022 - Diversity for an Inclusive Society</t>
  </si>
  <si>
    <t>Trần Thị Phương Anh</t>
  </si>
  <si>
    <t>Lê Mỹ Kim Vương</t>
  </si>
  <si>
    <t>Tran T. Phuong Anh, Le My Kim Vuong, Van Hong Cam, Ha T. Hai Yen</t>
  </si>
  <si>
    <t>Hà Thị Hải Yến</t>
  </si>
  <si>
    <t>Nghiên cứu sử dụng phụ phẩm thủy sản rong nho và bột vỏ hàu vào kem đánh răng</t>
  </si>
  <si>
    <t>HTBM2023.HTHYEN01</t>
  </si>
  <si>
    <t>Nghiên cứu tiềm năng ứng dụng của cây cỏ ngọt (Stevia rebaudiana Bertoni) vào kem đánh răng</t>
  </si>
  <si>
    <t>HTBM2023.HTHYEN02</t>
  </si>
  <si>
    <t>Trần Nguyễn Yến Nhi, Đặng Huỳnh Duy, Hà Thị Hải Yến</t>
  </si>
  <si>
    <t>Giải pháp xây dựng hệ thống thông tin tích hợp trong chuyển đổi số Trường Đại học Nha Trang</t>
  </si>
  <si>
    <t>Trần Doãn Hùng, Trần Minh Văn</t>
  </si>
  <si>
    <t>30-05-2023</t>
  </si>
  <si>
    <t>Hội thảo chuyển đổi số Những nỗ lực, kết quả và kinh nghiệm trong chuyển đổi số</t>
  </si>
  <si>
    <t>Trần Minh Văn</t>
  </si>
  <si>
    <t>Vũ Lệ Quyên</t>
  </si>
  <si>
    <t>Đặng Thị Thu Hương</t>
  </si>
  <si>
    <t>Effect of holding time before freezing and frozen storage temperature on lipid deterioration of Herring muscle</t>
  </si>
  <si>
    <t>Huong Thi Thu Dang*, Dandan Ren, Magnea G. Karlsdottir, Sigurjon Arason</t>
  </si>
  <si>
    <t>EAFTA 2022</t>
  </si>
  <si>
    <t>Phạm Thị Đan Phượng</t>
  </si>
  <si>
    <t>Flocculation of marine microalgae Nannochloropsis sp. Using a combination of chitosan lactate and pH adjustment</t>
  </si>
  <si>
    <t>Tokyo 7th International Innovative Studies &amp; Contemporary Scientific Research Congress</t>
  </si>
  <si>
    <t>Japan</t>
  </si>
  <si>
    <t>21-4-2023</t>
  </si>
  <si>
    <t>Phạm Thị Đan Phượng, Phạm Thị Minh Hải</t>
  </si>
  <si>
    <t>Nghiên cứu sử dụng tinh bột từ hạt mít chế tạo màng bao gói gia vị mì ăn liền</t>
  </si>
  <si>
    <t>Trần Quang Ngọc</t>
  </si>
  <si>
    <t>Trần Quang Ngọc, Nguyễn Thị Mộng Duyên</t>
  </si>
  <si>
    <t>Nghiên cứu phối chế dầu xả tóc dầu dừa</t>
  </si>
  <si>
    <t>Trần Thị Thảo Vy, Hoàng Thị Thu Thảo</t>
  </si>
  <si>
    <t>Hà Thị Hải Yến, Phạm Văn Sơn</t>
  </si>
  <si>
    <t>Các phương pháp tạo hạt vi nang polysaccharide từ trong biển</t>
  </si>
  <si>
    <t>Hoàng Thị Trang Nguyên, Lê Mỹ Kim Vương</t>
  </si>
  <si>
    <t>Nghiên cứu chiết sắt từ bùn đỏ của nhà máy alumin Tân Rai Lâm Đồng sử dụng cho quá trình Fenton hệ Fe(III)-Oxalat/H2O2/ánh sáng mặt trời để xử lý thuốc nhuộm xanh metylen</t>
  </si>
  <si>
    <t>Hoàng Thị Thu Thảo</t>
  </si>
  <si>
    <t>Bước đầu nghiên cứu bao gói tinh dầu bạc hà (Mentha Arvensis) bằng nấm men (Saccharimyces Cerevisiae)</t>
  </si>
  <si>
    <t>Trần Tuấn Hùng, Trần Thị Phương Anh</t>
  </si>
  <si>
    <t>Hội thảo bộ môn kỹ thuật hóa học</t>
  </si>
  <si>
    <t>HTBM2023.TQNGOC01</t>
  </si>
  <si>
    <t>HTBM2023.TTTVY01</t>
  </si>
  <si>
    <t>HTBM2023.HTTNGUYEN01</t>
  </si>
  <si>
    <t>Hoàng Thị Trang Nguyên</t>
  </si>
  <si>
    <t>HTBM2023.HTTTHAO01</t>
  </si>
  <si>
    <t>HTBM2023.TTHUNG01</t>
  </si>
  <si>
    <t>Trần Tuấn Hùng</t>
  </si>
  <si>
    <t>Trần Thị Huyền</t>
  </si>
  <si>
    <t>Quality changes of picked oyster (Crassostrea gigas) sauce during storage time</t>
  </si>
  <si>
    <t>Trần Thị Huyền,Vũ Lệ Quyên, Bùi Trần Nữ Thanh Việt, Trần Thanh Giang, Ngô Thị Hoài Dương, Phạm Thị Minh Hải</t>
  </si>
  <si>
    <t>Phan Thị Khánh Vinh</t>
  </si>
  <si>
    <t>Ứng dụng nền tảng số để triển khai thực tập trực tuyến trong đại dịch Covid-19</t>
  </si>
  <si>
    <t>Đào tạo trực tuyến: Công nghệ - Học liệu - Con người</t>
  </si>
  <si>
    <t>05-11-2022</t>
  </si>
  <si>
    <t>Phan Thị Khánh Vinh, Mai Thị Tuyết Nga, Thái Văn Đức</t>
  </si>
  <si>
    <t>Môt số hoạt chất quý có trong yến sào Khánh Hòa</t>
  </si>
  <si>
    <t>Vũ Ngọc Bội</t>
  </si>
  <si>
    <t>Ứng dụng công nghệ sấy phun trong sấy khô protein để sản xuất thực phẩm</t>
  </si>
  <si>
    <t>Tinh chất yến sào thiên nhiên Khánh Hòa</t>
  </si>
  <si>
    <t>Diện Khánh</t>
  </si>
  <si>
    <t>Labor skill development in the Vietnamese Food Processing Industry</t>
  </si>
  <si>
    <t>Value Chain Upgrading and TVET Reform 
for Sustainable Growth</t>
  </si>
  <si>
    <t>Copenhagen</t>
  </si>
  <si>
    <t>Quach Thi Khanh Ngoc, Nguyen Van Minh, Nguyen Tien Thong, Nguyen Thi Ngan, Ari Kokkob</t>
  </si>
  <si>
    <t>k</t>
  </si>
  <si>
    <t>Nghiên cứu tách caffeine từ hạt cà phê bằng phương pháp trích ly dung môi có hỗ trợ vi sóng</t>
  </si>
  <si>
    <t>Kết quả, định hướng nghiên cứu khoa học công nghệ đáp ứng yêu cầu phát triển hiện nay</t>
  </si>
  <si>
    <t>28-05-2023</t>
  </si>
  <si>
    <t>Nha Trang, ĐH Khánh Hòa</t>
  </si>
  <si>
    <t>Nghiên cứu ảnh hưởng của điều kiện xấy đến tính chất hóa lý của rể cây bảy lá một hoa (Paris polyphylla smith)</t>
  </si>
  <si>
    <t>Trần Thanh Giang, Nguyễn Thị Hồng Sen, Huỳnh Thị Bích Phượng, Nguyễn Thị Hương, Nguyễn Văn Tặng</t>
  </si>
  <si>
    <t>Antibacterial Activity of Aqueous Extracts from Marine Sponges Found in Vietnam’s Sea</t>
  </si>
  <si>
    <t>Huỳnh Nguyễn Duy Bảo</t>
  </si>
  <si>
    <t>the 6th International Conference on Green Technology and Sustainable Development (GTSD) 2022</t>
  </si>
  <si>
    <t>Huỳnh Nguyễn Duy Bảo, Nguyễn Khắc Bát</t>
  </si>
  <si>
    <t>Physicochemical and sensory properties of the biscuits fortified with tra catfish protein isolate</t>
  </si>
  <si>
    <t>the 8th Analytica Vietnam Conference</t>
  </si>
  <si>
    <t>International Fisheries symposium - IFS 2022</t>
  </si>
  <si>
    <t>Biochemical composition of pacific oysters (Crassostrea gigas) from two main cultivation areas In Khanh Hoa province, Vietnam</t>
  </si>
  <si>
    <t>Bùi Trần Nữ Thanh Việt, Ngô Thị Hoài Dương, Phạm Thị Minh Hải, Trần Thị Huyền, Trần Thanh Giang, Sanh K. Nguyen</t>
  </si>
  <si>
    <t>Sấy tôm thẻ chân trắng bằng bơm nhiệt kết hợp với bức xạ hồng ngoại</t>
  </si>
  <si>
    <t>Lê Như Chính, Huỳnh Văn Thạo, Nguyễn Trọng Bách</t>
  </si>
  <si>
    <t>HTCK2023.LNCHINH01</t>
  </si>
  <si>
    <t>Phân lập một số hợp chất flavonoid từ lá cây chân chim không cuống quả</t>
  </si>
  <si>
    <t>Nghiên cứu đặc tính của polysaccharide và dẫn xuất carboxylmethyl polysaccharide từ rong đỏ, ứng dụng tạo hạt vi nang carboxylmethyl polysaccharide – lectin</t>
  </si>
  <si>
    <t>Hoàng Thị Trang Nguyên, Trần Quang Ngọc</t>
  </si>
  <si>
    <t>Khảo sát hoạt tính kháng khuẩn của dịch chiết ethanol lá chùm ngây moringa oleifera</t>
  </si>
  <si>
    <t>Trần Thị Phương Anh, Lê Mỹ Kim Vương</t>
  </si>
  <si>
    <t>Khảo sát một số chỉ tiêu chất lượng của vài loại bột mì đa dụng phổ biến trên thị trường hiện nay</t>
  </si>
  <si>
    <t>Huỳnh Thị Ái Vân, Lê Nguyễn Kim Huyền</t>
  </si>
  <si>
    <t>Những tiến bộ trong phát hiện độc tố ciguatoxin trên cá</t>
  </si>
  <si>
    <t>Nguyễn Bảo, Phan Thị Khánh Vinh</t>
  </si>
  <si>
    <t>HTCK2023.TTTVY01</t>
  </si>
  <si>
    <t>HTCK2023.HTNGUYEN01</t>
  </si>
  <si>
    <t>HTCK2023.TTPANH01</t>
  </si>
  <si>
    <t>HTCK2023.HTAVAN01</t>
  </si>
  <si>
    <t>HTCK2023.NBAO01</t>
  </si>
  <si>
    <t>Công nghệ chế biến và An toàn thực phẩm</t>
  </si>
  <si>
    <t>31-05-2023</t>
  </si>
  <si>
    <t>Huỳnh Thị Ái Vân</t>
  </si>
  <si>
    <t>Nguyễn Bảo</t>
  </si>
  <si>
    <t>Công tác triển khai thực tập online và đánh giá phản hồi của người học</t>
  </si>
  <si>
    <t>Phan Thị Khánh Vinh, Nguyễn Thị Mỹ Trang, Lê Thị Tưởng, Nguyễn Văn Tặng, Vũ Ngọc Bội, Mai Thị Tuyết Nga, Thái Văn Đức</t>
  </si>
  <si>
    <t>Giải pháp nâng cao chất lượng, hiệu quả giảng dạy và đánh giá trong bối cảnh chuyển đổi số</t>
  </si>
  <si>
    <t>HTTR2023.PTKVINH01</t>
  </si>
  <si>
    <t>Nguyễn Thị Mỹ Trang</t>
  </si>
  <si>
    <t xml:space="preserve">Ảnh hưởng của phương pháp khử tanh, công thức tẩm gia vị, chế độ sấy, và phương pháp làm chín đến chất lượng cảm quan của sản phẩm cá rô phi phi lê tẩm gia vị ăn liền </t>
  </si>
  <si>
    <t xml:space="preserve">Hội nghị khoa học trẻ toàn quốc ngành thủy sản – lần thứ 12 “Phát triển thủy sản hiện đại và bền vững” </t>
  </si>
  <si>
    <t>Cần Thơ</t>
  </si>
  <si>
    <t>23-06-2023</t>
  </si>
  <si>
    <t>Nguyễn Thị Kim Loan, Nguyễn Thị Thu Sinh, Nguyễn Công Vôn và Đặng Thị Thu Hương</t>
  </si>
  <si>
    <t>Đặng Thị Thu Hương*, Nguyễn Thị Thái Hằng và Nguyễn Văn Minh</t>
  </si>
  <si>
    <t xml:space="preserve">Ảnh hưởng của việc xử lý ascorbic acid đến chất lượng lipid của phi lê cá tra (Pangasianodon hypophthalmus) trong quá trình bảo quản đông </t>
  </si>
  <si>
    <t xml:space="preserve">Nghiên cứu qui trình sản xuất gelatin cao cấp từ nguyên liệu da cá tra (Pangasianodon hypophthalmus) </t>
  </si>
  <si>
    <t>Nguyễn Thị Thu Hà*, Phan Thị Khánh Vinh, Nguyễn Trọng Bách, Nguyễn Bảo</t>
  </si>
  <si>
    <t>Investigation of chitin recovery from shrimp waste by yeast fermentation</t>
  </si>
  <si>
    <t>Nguyễn Hồng Ngân</t>
  </si>
  <si>
    <t>T M N Ta, H H Bui, T T N Trinh, T M N Nguyen, Nguyễn Hồng Ngân</t>
  </si>
  <si>
    <t>17-11-2022</t>
  </si>
  <si>
    <t xml:space="preserve">IOP Conference Series: Earth and Environmental Science, Volume 1155, The 4th International Conference on Sustainable Agriculture and Environment </t>
  </si>
  <si>
    <t>Enzymatic preparation of yellowfin-tuna head for oleaginous yeast cultivation</t>
  </si>
  <si>
    <t>The 4th International conference on sustainable agriculture and environment</t>
  </si>
  <si>
    <t>Nguyễn Hồng Ngân, Phạm Thị Lan, Huyn T. Linh, Tạ Thị Minh Ngọc</t>
  </si>
  <si>
    <t>Tạ Thị Minh Ngọc</t>
  </si>
  <si>
    <t>Đỗ Trọng Sơn</t>
  </si>
  <si>
    <t>Nghiên cứu qui trình sản xuất sản phẩm kim chi rong sụn (Kappaphycus Alvarezii)</t>
  </si>
  <si>
    <t>Đỗ Trọng Sơn, Phạm Thị Hiền, Vũ Lệ Quyên</t>
  </si>
  <si>
    <t>Phạm Thị Hiền</t>
  </si>
  <si>
    <t>Nghiên cứu ảnh hưởng của nồng độ đường đến chất lượng cảm quan của chả cá làm từ cá rô phi theo thời gian bảo quản lạnh 7 ngày</t>
  </si>
  <si>
    <t>Phạm Thị Hiền, Đỗ Trọng Sơn</t>
  </si>
  <si>
    <t xml:space="preserve">Nghiên cứu quy trình sản xuất bột rong nho từ phụ phẩm rong nho (Caulerpa lentilliera) </t>
  </si>
  <si>
    <t>Lê Thị Tưởng, Võ Thị Hoa</t>
  </si>
  <si>
    <t>Effect of extract from carrot skins on the biomass yield and quality of Pleurotus sajor-caju cultivated on sawdust substrate</t>
  </si>
  <si>
    <t>Nguyễn Xuân Duy</t>
  </si>
  <si>
    <t>VANJ CONFERENCE 2022 - Diversity for an Inclusive Society</t>
  </si>
  <si>
    <t>The University of Tokyo, Japan</t>
  </si>
  <si>
    <t>Nguyễn Xuân Duy, Trần Thị Mỹ Hạnh</t>
  </si>
  <si>
    <t>Trần Thị Mỹ Hạnh</t>
  </si>
  <si>
    <t>Prevention of lipid oxidation in dried round scad fillets by using natural antioxidant-containing extract from Voi leaf (Cleistocalyx operculatus)</t>
  </si>
  <si>
    <t>Overview of Vietnam's aquatic sector during the period 2015-2022 and vision to 2045</t>
  </si>
  <si>
    <t>10th International Symposium of East Asisa Fisheries technologists association (EAFTA)</t>
  </si>
  <si>
    <t>Morioka, Japan</t>
  </si>
  <si>
    <t>Trần Thị Mỹ Hạnh, Nguyễn Xuân Duy</t>
  </si>
  <si>
    <t>Extracting biomaterials from coconut shells and plant disease control applications</t>
  </si>
  <si>
    <t>Nguyễn Xuân Duy, Nguyễn Lê Ngọc Khôi Trần Thị Mỹ Hạnh</t>
  </si>
  <si>
    <t>Ảnh hưởng của một số chất đồng tạo gel đến trạng thái của chả mực làm từ thịt vụn mực ống</t>
  </si>
  <si>
    <t>Trần Thị Huyền, Đặng Thị Kiều Hương</t>
  </si>
  <si>
    <t>Nghiên cứu quy trình chế biến sản phẩm hun khói từ cơ thịt cá diêu hồng (Oreochromis Sp)</t>
  </si>
  <si>
    <t>Nguyễn Phạm Hoàng Huy, Trần Phát Triển, Mai Thị Tuyết Nga, Trần Thị Huyền</t>
  </si>
  <si>
    <t>Khảo sát yếu tố ảnh hưởng đến quá trình thủy phân thịt hàu thái bình dương Crassostrea Gigas bằng hỗn hợp enzyme protamax và flavourzyme</t>
  </si>
  <si>
    <t>Phạm Thị Minh Hải, Bùi Trần Nữ Thanh Việt, Ngô Thị Hoài Dương, Trần Thị Huyền, Trần Thanh Giang, Nguyễn Kỳ Sanh</t>
  </si>
  <si>
    <t>The International Conference on Marine Sustainable Development and Innovation (MSDI 2023)</t>
  </si>
  <si>
    <t>Sử dụng chitosan lactate trong thu và bảo quản sinh khối vi tảo Nannochloropsis sp.</t>
  </si>
  <si>
    <t>Ảnh hưởng của vitanim C bổ sung vào thức ăn lên sinh trưởng, sinh hóa cơ thể và các chỉ tiêu sinh hóa của cá hồng mỹ (Sciaenops ocellatus) giai đoạn giống</t>
  </si>
  <si>
    <t>Châu Bích Liên, Nguyễn Thị Thúy, Trương Thị Mai Hương, Hoàng Thị Thanh, Ngô Văn Mạnh</t>
  </si>
  <si>
    <t>Trương Thị Mai Hương</t>
  </si>
  <si>
    <t>Ảnh hưởng của số lần cho ăn lên sinh trưởng, tỷ lệ sống, FCR và khả năng chịu sốc của cá bè vẫu Caranx ignobilis giai đoạn giống</t>
  </si>
  <si>
    <t>Ngô Thanh Cầm, Hoàng Thị Thanh, Trương Thị Mai Hương, Ngô Văn Mạnh</t>
  </si>
  <si>
    <t>Ảnh hưởng của dịch chitosan bổ sung vào thức ăn lên sinh trưởng, sinh hóa cơ thể và các chỉ tiêu sinh hóa của cá chim vây vàng (Trachinotus falcatus) giai đoạn giống</t>
  </si>
  <si>
    <t>Nguyễn Thị Thu Nhuần, Châu Bích Liên, Nguyễn Tấn Khang, Lê Minh Hoàng, Nguyễn Tấn Sỹ, Trần Vĩ Hích, Ngô Văn Mạnh, Trang Sĩ Trung</t>
  </si>
  <si>
    <t>Trang Sĩ Trung</t>
  </si>
  <si>
    <t>Đánh giá ảnh hưởng của vitanim C bổ sung vào thức ăn trong việc nâng cao tỷ lệ sống và miễn dịch cá bớp Rachycentron canadum giai đoạn giống ương nuôi ở nhiệt độ cao</t>
  </si>
  <si>
    <t>Hồ Thanh Tuyền, Hứa Thị Ngọc Dung, Trương Thị Mai Hương, Lê Minh Hoàng, Ngô Văn Mạnh</t>
  </si>
  <si>
    <t>Ảnh hưởng của nhiệt độ, đồng sunfat và chế độ cho ăn lên tỷ lệ sống, sinh trưởng, khả năng bắt mồi và hô hấp của ấu trùng cá bớp Rachycentron canadum</t>
  </si>
  <si>
    <t>Nguyễn Tấn Khang, Trần Trường Huy, Trương Thị Mai Hương, Lê Minh Hoàng, Ngô Văn Mạnh</t>
  </si>
  <si>
    <t>Ảnh hưởng của nhiệt độ, hạt vi nhựa và pyrene lên tỷ lệ sống, sinh trưởng, bắt mồi và tiêu hao oxy của ấu trùng cá hồng mỹ Sciaenops ocellatus</t>
  </si>
  <si>
    <t>Nguyễn Đức Toàn, Hoàng Thị Thanh, Trương Thị Mai Hương, Lê Minh Hoàng, Ngô Văn Mạnh</t>
  </si>
  <si>
    <t>Singapore</t>
  </si>
  <si>
    <t>Growth performance, haematological parameters and proximate composition of rainbow trout Oncorhynchus mykiss fed varying dietary levels of protein hydrolysate from heads of Penaeus monodon shrimp processing industry</t>
  </si>
  <si>
    <t>Trang Sĩ Trung, Trần Vĩ Hích, Lê Minh Hoàng, Ngô Văn Mạnh</t>
  </si>
  <si>
    <t>World Aquaculture Singapore 2022 “Next generation aquaculture: Innovation and sustainability will feed the world”</t>
  </si>
  <si>
    <t>Effects of drying conditions on phytochemical and antioxidant properties of medicinal plant stem Xao tam phan (Paramignya trimera)</t>
  </si>
  <si>
    <t>Trần Thanh Giang, Thi Chi Linh Le, Thi Bich Thuy Le, Thi Ngoc, Man Pham, Nguyễn Thị Vân, Nguyễn Văn Tặng</t>
  </si>
  <si>
    <t>Khảo sát thành phần sinh hóa của thịt hàu thái bình dương (Crassostrea Gigas) được nuôi tại vùng nuôi chính của tỉnh Khánh Hòa</t>
  </si>
  <si>
    <t>Bùi Trần Nữ Thanh Việt, Ngô Thị Hoài Dương, Phạm Thị Minh Hải, Trần Thị Huyền, Trần Thanh Giang, Nguyễn Kỳ Sanh</t>
  </si>
  <si>
    <t>Antioxidation properties of enzymatic hydrolysate peptides from tuna dark muscle protein isolate</t>
  </si>
  <si>
    <t>International Conference on Food and Agricultrure Advanced Technology for Sustainable Development (FAATSD 2022)</t>
  </si>
  <si>
    <t>24-11-2022</t>
  </si>
  <si>
    <t>Nguyễn Trọng Bách, Nguyễn Bảo, Huỳnh Nguyễn Duy Bảo, Nguyễn Hồng Ngân, Nguyễn Thị Kim Cúc</t>
  </si>
  <si>
    <t>Effect of soy protein concentrate, modified starch and storage time on physicochemical properties of tuna dark muscle protein isolate gel</t>
  </si>
  <si>
    <t>Nguyễn Trọng Bách, Nguyễn Bảo, Huỳnh Nguyễn Duy Bảo, Đỗ Trọng Sơn, Trang Sĩ Trung</t>
  </si>
  <si>
    <t>Optimisation of hydrolysis conditions for yellowfin tuna
(Thunnus albacares) heads using alcalase enzyme</t>
  </si>
  <si>
    <t>M Denis1, Phạm Đức Hùng, Nguyễn Văn Minh</t>
  </si>
  <si>
    <t>Seasonal and locational variations in different lipid classes of pacific oyster (Crassostrea gigas) cultured in Khanh Hoa coast</t>
  </si>
  <si>
    <t>Kakooza Derrick, Anh P.T. Tran, Vy T.T Tran, Minh V. Nguyen</t>
  </si>
  <si>
    <t xml:space="preserve">The 4th International Conference on Sustainable Agriculture and Environment </t>
  </si>
  <si>
    <t>Effect of packaging mCeOthNodT EanNdT storage temperarure
on the quality of fresh snakehead fish
(Channa striata) fillets</t>
  </si>
  <si>
    <t>Một số khảo sát và đánh giá kết quả học tập các môn đại cương của sinh viên Đại học Nha Trang giai đoạn 2017-2022.</t>
  </si>
  <si>
    <t>Đỗ Lê Hữu Nam</t>
  </si>
  <si>
    <t>HTTR2023.DLHNAM01</t>
  </si>
  <si>
    <t>Hội nghị Công tác cố vấn học tập</t>
  </si>
  <si>
    <t>07-09-2022</t>
  </si>
  <si>
    <t>Đỗ Lê Hữu Nam, Trương Trọng Danh</t>
  </si>
  <si>
    <t>Mai Cường Thọ</t>
  </si>
  <si>
    <t>VAQR: một tiếp cận học tăng cường trong định tuyến fanet</t>
  </si>
  <si>
    <t>Hội nghị Khoa học công nghệ Quốc gia lần thứ XV về Nghiên cứu cơ bản và ứng dụng Công nghệ thông tin (FAIR)</t>
  </si>
  <si>
    <t>Mai Cường Thọ, Nguyễn Thị Hương Lý, Lê Hữu Bình, Võ Thanh Tú</t>
  </si>
  <si>
    <t>Nguyễn Thị Hương Lý</t>
  </si>
  <si>
    <t>Density peak clustering evaluation</t>
  </si>
  <si>
    <t>25th International Conference on Advanced Communication Technology (ICACT)</t>
  </si>
  <si>
    <t>Pyeongchang, Republic of Korea</t>
  </si>
  <si>
    <t>29-03-2023</t>
  </si>
  <si>
    <t>Viet-Vu Vu, Byeongnam Yoon, Dinh-Lam Pham, Hong-Quan Do, Hai-Minh Nguyen, Tran-Chung Dao, Thi-Hai-Yen Nguyen, Doan-Vinh Tran, Thi-Huong-Ly Nguyen, Viet-Thang Vu</t>
  </si>
  <si>
    <t>The International conference on "Bien Dong 2022"</t>
  </si>
  <si>
    <t>13-09-2022</t>
  </si>
  <si>
    <t>Le Dinh Hung, Hoàng Thị Trang Nguyên</t>
  </si>
  <si>
    <t>The red algae, carrageenophytes: Source of potential lecting for application</t>
  </si>
  <si>
    <t>Lưu Hồng Phúc</t>
  </si>
  <si>
    <t>Phan Thị Thanh Hiền</t>
  </si>
  <si>
    <t>“Consumers’ food safety literacy” and its components: A study in Vietnam</t>
  </si>
  <si>
    <t>SIVAS International Conference Scientific and Innovation Research;</t>
  </si>
  <si>
    <t>SIVAS, Thổ Nhĩ Kỳ</t>
  </si>
  <si>
    <t>13-10-2022</t>
  </si>
  <si>
    <t>Lưu Hồng Phúc, Phan Thị Thanh Hiền, Đặng Thị Tố Uyên, Đỗ Thị Thanh Thủy</t>
  </si>
  <si>
    <t>Đặng Thị Tố Uyên</t>
  </si>
  <si>
    <t>Đỗ Thị Thanh Thủy</t>
  </si>
  <si>
    <t>Contamination Mechanism in major domestic fish distribution chains in Vietnam</t>
  </si>
  <si>
    <t>International Marmara Scientific Research and Innovation Congress</t>
  </si>
  <si>
    <t>Istanbul. Thổ Nhĩ Kỳ</t>
  </si>
  <si>
    <t>19-11-2022</t>
  </si>
  <si>
    <t>Quality index method schemes for sensory evaluation of fresh/chilled pompano (Trachinotus blochii)</t>
  </si>
  <si>
    <t>Mai Thị Tuyết Nga, Huỳnh Thị Ái Vân, Lê Thiên Sa</t>
  </si>
  <si>
    <t>Application of liquid ice on chilling and chilled storage of yellowfin tuna to reduce economic losses: Effects of salt contain of the ice on the fish quality</t>
  </si>
  <si>
    <t>The International Institute of Fisheries Economics &amp; Trade</t>
  </si>
  <si>
    <t xml:space="preserve">Vigo, Tây Ban Nha </t>
  </si>
  <si>
    <t>18-07-2022</t>
  </si>
  <si>
    <t>Mai Thị Tuyết Nga, Lê Văn Luân</t>
  </si>
  <si>
    <t>Development of kinetics models for the growth of specific spoilage organisms in Nile tilapia (Oreochromis niloticus) fillets at the final stage (paper ID/PID 4746)</t>
  </si>
  <si>
    <t xml:space="preserve">Hội thảo quốc tế Marine Sustainable Development and Innovations/MSDI 2023 </t>
  </si>
  <si>
    <t>07-07-2023</t>
  </si>
  <si>
    <t>Mai Thị Tuyết Nga, Nguyễn Thị Kiều Diễm</t>
  </si>
  <si>
    <t>Nghiên cứu ảnh hưởng của bao bì đến tính chất hóa lý và hoạt chất của cây dược liệu dây thường xuân (Hedera helix) trong quá trình bảo quản</t>
  </si>
  <si>
    <t>Nguyễn Thị Vân, Trần Thanh Giang, Nguyễn Hồng Ngân, Phan Thị Thanh Hiền, Nguyễn Trí Nguyên, Đoàn Hữu Đan, Nguyễn Thị Kiều Oanh, Nguyễn Văn Tặng</t>
  </si>
  <si>
    <t>Effects of Oligochitosan produced by radiation technology on quality of sqiud (Loligo chinensis) during the preservation</t>
  </si>
  <si>
    <t>Effects of packaging on the sensory properties and antioxidant activity of Xao tam phan (Paramignya trimera)
during storage</t>
  </si>
  <si>
    <t>Nguyen Thi Van, Tran Thanh Giang, Dang Thi To Uyen, Do Thi Thanh Thuy, Ho Thi My Linh, Do Thi Cong Vien, Nguyen Van Tang</t>
  </si>
  <si>
    <t>Boi N. Vu, Trang M.T. Nguyen, Minh Q. Vu, Van-Thi Nguyen</t>
  </si>
  <si>
    <t>Development of biodegradable films based on seaweed hydrocolloids and gac pulp pectin using response surface methodology</t>
  </si>
  <si>
    <t>Trần Thị Bích Thủy</t>
  </si>
  <si>
    <t>Một số đặc điểm của cá bè vẫu nguyên liệu nuôi tại khu vực Nam Trung bộ</t>
  </si>
  <si>
    <t>Sản phẩm thực phẩm giá trị gia tăng và thực phẩm chức năng</t>
  </si>
  <si>
    <t>17-06-2023</t>
  </si>
  <si>
    <t>Thái Văn Đức, Nguyễn Thị Mỹ Trang</t>
  </si>
  <si>
    <t>Thu nhận protein thủy phân từ phụ phẩm cá ngừ và ứng dụng làm thức ăn cho cá chim (Tranchinotus blochii) giống</t>
  </si>
  <si>
    <t>Nguyễn Văn Minh, Musiige Denis, Phạm Đức Hùng</t>
  </si>
  <si>
    <t>Khảo sát ảnh hưởng của điều kiện sấy đến một số tính chất hóa lý của rễ cây Đan sâm (Slavia miltiorrhiza Bunge)</t>
  </si>
  <si>
    <t>HTBM2023.TVDUC01</t>
  </si>
  <si>
    <t>HTBM2023.NVMINH01</t>
  </si>
  <si>
    <t>HTBM2023.TTGIANG01</t>
  </si>
  <si>
    <t>Phạm Thị Thu Thúy</t>
  </si>
  <si>
    <t>Application of the promotion model based customer lifetime value to prevent customers transfer network in VNPT Lam Dong</t>
  </si>
  <si>
    <t>Pham Thi Thu Thuy, Doan Duy Tuyen, Kim Hwa Soo</t>
  </si>
  <si>
    <t>Phan Văn Cường, Trần Quang Ngọc, Phạm Thu Thủy</t>
  </si>
  <si>
    <t>Nghiên cứu sản xuất bột rong từ phụ phẩm trong chế biến rong nho bằng phương pháp sấy lạnh bơm nhiệt</t>
  </si>
  <si>
    <t>Tận dụng phụ phẩm thủy sản</t>
  </si>
  <si>
    <t>21-04-2023</t>
  </si>
  <si>
    <t>Lê Bền, Nguyễn Võ Hiếu, Nguyễn Trọng Bách</t>
  </si>
  <si>
    <t>Astaxanthin từ phụ phẩm thủy sản, tách chiết và bảo quản</t>
  </si>
  <si>
    <t>Ảnh hưởng của các phương pháp chiết đến tính chất vật lý của gelatin từ da cá tra (Pangasius hypophthalmus)</t>
  </si>
  <si>
    <t>Chế biến bột xương cá ngừ và thử nghiệm bổ sung vào bánh quy</t>
  </si>
  <si>
    <t>HTBM2023.NTBACH01</t>
  </si>
  <si>
    <t>HTBM2023.DTTHANH01</t>
  </si>
  <si>
    <t>HTBM2023.NBAO01</t>
  </si>
  <si>
    <t>HTBM2023.HNDBAO01</t>
  </si>
  <si>
    <t>Kappa carrageenan từ rong đỏ Kappaphycus Striatus</t>
  </si>
  <si>
    <t>Effects of dietary chitosan on growth performance, survival rate proximate composition and haematological properties of cobia Rachycentron canadum at the juvenile stage reared at the elevated temperature</t>
  </si>
  <si>
    <t>Hứa Thị Ngọc Dung, Lê Minh Hoàng, Trang Sĩ Trung</t>
  </si>
  <si>
    <t>DASUKI Farm Model Social Business Creation Model</t>
  </si>
  <si>
    <t>the 3rd edition of the Social Business Creation Conference</t>
  </si>
  <si>
    <t>Montreal, Canada</t>
  </si>
  <si>
    <t>16-06-2023</t>
  </si>
  <si>
    <t>Ảnh hưởng của hàm lượng astaxanthin tách chiết từ vỏ tôm bổ sung vào thức ăn lên sinh trưởng, tỷ lệ sống, hiệu quả sử dụng thức ăn, thành phần sinh hóa, enzyme và màu sắc của cá khoang cổ nemo (Amphiprion ocellaris Cuvier, 1830)</t>
  </si>
  <si>
    <t>Trần Văn Dũng, Đặng Trung Thành, Lương Thị Hậu, Hứa Thái Nhân, Phạm Quốc Hùng</t>
  </si>
  <si>
    <t>28-07-2023</t>
  </si>
  <si>
    <t>Trần Thị Bích Thủy, Đặng Thị Tố Uyên, Nguyễn Đình Khương, Van Quan Vương</t>
  </si>
  <si>
    <t>Nghiên cứu sản xuất thử nghiệm thuốc trừ sâu sinh học từ vỏ hạt điều</t>
  </si>
  <si>
    <t>Hội thảo "Nghiên cứu sản xuất thử nghiệm thuốc trừ sâu sinh học từ vỏ hạt điều"</t>
  </si>
  <si>
    <t>Nguyễn Xuân Duy, Trần Thị Mỹ Hạnh, Nguyễn Thị Dung, Lê Thị Hồng Nhung, Phạm Đình Văn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</si>
</sst>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3" x14ac:knownFonts="1">
    <font>
      <sz val="11"/>
      <color theme="1"/>
      <name val="Calibri"/>
      <family val="2"/>
      <scheme val="minor"/>
    </font>
    <font>
      <b/>
      <sz val="13"/>
      <color theme="1"/>
      <name val="Times New Roman"/>
      <family val="1"/>
    </font>
    <font>
      <sz val="13"/>
      <color theme="1"/>
      <name val="Times New Roman"/>
      <family val="1"/>
    </font>
    <font>
      <b/>
      <sz val="20"/>
      <color theme="1"/>
      <name val="Times New Roman"/>
      <family val="1"/>
    </font>
    <font>
      <sz val="20"/>
      <color theme="1"/>
      <name val="Times New Roman"/>
      <family val="1"/>
    </font>
    <font>
      <sz val="13"/>
      <color rgb="FFFF0000"/>
      <name val="Times New Roman"/>
      <family val="1"/>
    </font>
    <font>
      <sz val="13"/>
      <name val="Times New Roman"/>
      <family val="1"/>
    </font>
    <font>
      <sz val="13"/>
      <color rgb="FF0000CC"/>
      <name val="Times New Roman"/>
      <family val="1"/>
    </font>
    <font>
      <sz val="12"/>
      <color rgb="FF0000CC"/>
      <name val="Times New Roman"/>
      <family val="1"/>
    </font>
    <font>
      <b/>
      <sz val="12"/>
      <name val="Times New Roman"/>
      <family val="1"/>
    </font>
    <font>
      <sz val="12"/>
      <name val="Times New Roman"/>
      <family val="1"/>
    </font>
    <font>
      <sz val="8"/>
      <name val="Calibri"/>
      <family val="2"/>
      <scheme val="minor"/>
    </font>
    <font>
      <sz val="10"/>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12" fillId="0" borderId="0"/>
  </cellStyleXfs>
  <cellXfs count="72">
    <xf numFmtId="0" fontId="0" fillId="0" borderId="0" xfId="0"/>
    <xf numFmtId="0" fontId="2" fillId="0" borderId="0" xfId="0" applyFont="1"/>
    <xf numFmtId="0" fontId="1" fillId="0" borderId="1" xfId="0" applyFont="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vertical="top" wrapText="1"/>
    </xf>
    <xf numFmtId="49" fontId="2" fillId="0" borderId="1" xfId="0" applyNumberFormat="1"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49" fontId="2" fillId="0" borderId="0" xfId="0" applyNumberFormat="1" applyFont="1" applyAlignment="1">
      <alignment horizontal="center" vertical="top" wrapText="1"/>
    </xf>
    <xf numFmtId="0" fontId="2" fillId="0" borderId="0" xfId="0" applyFont="1" applyAlignment="1">
      <alignment wrapText="1"/>
    </xf>
    <xf numFmtId="49" fontId="2" fillId="0" borderId="1" xfId="0" quotePrefix="1" applyNumberFormat="1" applyFont="1" applyBorder="1" applyAlignment="1">
      <alignment horizontal="center" vertical="top" wrapText="1"/>
    </xf>
    <xf numFmtId="0" fontId="2" fillId="0" borderId="0" xfId="0" applyFont="1" applyAlignment="1">
      <alignment horizontal="center"/>
    </xf>
    <xf numFmtId="0" fontId="4" fillId="0" borderId="0" xfId="0" applyFont="1"/>
    <xf numFmtId="0" fontId="5" fillId="0" borderId="1" xfId="0" applyFont="1" applyBorder="1" applyAlignment="1">
      <alignment horizontal="center" vertical="top" wrapText="1"/>
    </xf>
    <xf numFmtId="0" fontId="5" fillId="0" borderId="1" xfId="0" applyFont="1" applyBorder="1" applyAlignment="1">
      <alignment vertical="top" wrapText="1"/>
    </xf>
    <xf numFmtId="49" fontId="5" fillId="0" borderId="1" xfId="0" applyNumberFormat="1" applyFont="1" applyBorder="1" applyAlignment="1">
      <alignment horizontal="center" vertical="top" wrapText="1"/>
    </xf>
    <xf numFmtId="0" fontId="5" fillId="0" borderId="0" xfId="0" applyFont="1"/>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top"/>
    </xf>
    <xf numFmtId="1" fontId="2" fillId="0" borderId="1" xfId="0" applyNumberFormat="1" applyFont="1" applyBorder="1" applyAlignment="1">
      <alignment horizontal="center" vertical="top"/>
    </xf>
    <xf numFmtId="164" fontId="2" fillId="0" borderId="1" xfId="0" applyNumberFormat="1" applyFont="1" applyBorder="1" applyAlignment="1">
      <alignment horizontal="center" vertical="top"/>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4" fontId="2" fillId="0" borderId="1" xfId="0" applyNumberFormat="1" applyFont="1" applyBorder="1" applyAlignment="1">
      <alignment horizontal="center" vertical="top"/>
    </xf>
    <xf numFmtId="16" fontId="2" fillId="0" borderId="1" xfId="0" applyNumberFormat="1" applyFont="1" applyBorder="1" applyAlignment="1">
      <alignment horizontal="center" vertical="top"/>
    </xf>
    <xf numFmtId="0" fontId="6" fillId="0" borderId="0" xfId="0" applyFont="1"/>
    <xf numFmtId="0" fontId="6" fillId="0" borderId="0" xfId="0" applyFont="1" applyAlignment="1">
      <alignment horizontal="center"/>
    </xf>
    <xf numFmtId="0" fontId="6" fillId="0" borderId="0" xfId="0" applyFont="1" applyAlignment="1">
      <alignment wrapText="1"/>
    </xf>
    <xf numFmtId="0" fontId="6" fillId="0" borderId="0" xfId="0" applyFont="1" applyAlignment="1">
      <alignment horizontal="left"/>
    </xf>
    <xf numFmtId="0" fontId="6" fillId="0" borderId="0" xfId="0" applyFont="1" applyAlignment="1">
      <alignment horizontal="left" wrapText="1"/>
    </xf>
    <xf numFmtId="0" fontId="7" fillId="0" borderId="0" xfId="0" applyFont="1" applyAlignment="1">
      <alignment horizontal="left" vertical="top" wrapText="1"/>
    </xf>
    <xf numFmtId="0" fontId="6" fillId="0" borderId="0" xfId="0" applyFont="1" applyAlignment="1">
      <alignment horizontal="center" wrapText="1"/>
    </xf>
    <xf numFmtId="0" fontId="8" fillId="0" borderId="0" xfId="0" applyFont="1"/>
    <xf numFmtId="0" fontId="8" fillId="0" borderId="0" xfId="0" applyFont="1" applyAlignment="1">
      <alignment horizontal="left" vertical="top" wrapText="1"/>
    </xf>
    <xf numFmtId="0" fontId="6" fillId="0" borderId="0" xfId="0" applyFont="1" applyAlignment="1">
      <alignment horizontal="left" vertical="top"/>
    </xf>
    <xf numFmtId="49" fontId="6" fillId="0" borderId="0" xfId="0" applyNumberFormat="1" applyFont="1" applyAlignment="1">
      <alignment horizontal="center"/>
    </xf>
    <xf numFmtId="0" fontId="7" fillId="0" borderId="0" xfId="0" applyFont="1" applyAlignment="1">
      <alignment wrapText="1"/>
    </xf>
    <xf numFmtId="0" fontId="7" fillId="0" borderId="0" xfId="0" applyFont="1" applyAlignment="1">
      <alignment horizontal="center"/>
    </xf>
    <xf numFmtId="0" fontId="7" fillId="0" borderId="0" xfId="0" applyFont="1"/>
    <xf numFmtId="0" fontId="7" fillId="0" borderId="0" xfId="0" applyFont="1" applyAlignment="1">
      <alignment horizontal="left"/>
    </xf>
    <xf numFmtId="49" fontId="7" fillId="0" borderId="0" xfId="0" applyNumberFormat="1" applyFont="1" applyAlignment="1">
      <alignment horizont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49" fontId="10" fillId="0" borderId="1" xfId="0" applyNumberFormat="1" applyFont="1" applyFill="1" applyBorder="1" applyAlignment="1">
      <alignment horizontal="left" vertical="top" wrapText="1"/>
    </xf>
    <xf numFmtId="0" fontId="10" fillId="0" borderId="1" xfId="0" applyFont="1" applyFill="1" applyBorder="1" applyAlignment="1">
      <alignment horizontal="center" vertical="top"/>
    </xf>
    <xf numFmtId="14" fontId="10" fillId="0" borderId="1" xfId="0" applyNumberFormat="1" applyFont="1" applyFill="1" applyBorder="1" applyAlignment="1">
      <alignment horizontal="center" vertical="top" wrapText="1"/>
    </xf>
    <xf numFmtId="0" fontId="10" fillId="0" borderId="1" xfId="0" quotePrefix="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xf numFmtId="0" fontId="10" fillId="0" borderId="1" xfId="0" quotePrefix="1" applyFont="1" applyFill="1" applyBorder="1" applyAlignment="1">
      <alignment vertical="top" wrapText="1"/>
    </xf>
    <xf numFmtId="0" fontId="10" fillId="0" borderId="0" xfId="0" applyFont="1" applyFill="1" applyAlignment="1">
      <alignment horizontal="center"/>
    </xf>
    <xf numFmtId="49" fontId="10" fillId="0" borderId="0" xfId="0" applyNumberFormat="1" applyFont="1" applyFill="1" applyAlignment="1">
      <alignment horizontal="left"/>
    </xf>
    <xf numFmtId="0" fontId="10" fillId="0" borderId="0" xfId="0" applyFont="1" applyFill="1" applyAlignment="1">
      <alignment wrapText="1"/>
    </xf>
    <xf numFmtId="0" fontId="10" fillId="0" borderId="0" xfId="0" applyFont="1" applyFill="1" applyAlignment="1">
      <alignment horizontal="left"/>
    </xf>
    <xf numFmtId="0" fontId="9" fillId="0" borderId="5"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top"/>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cellXfs>
  <cellStyles count="2">
    <cellStyle name="Normal" xfId="0" builtinId="0"/>
    <cellStyle name="Normal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3"/>
  <sheetViews>
    <sheetView tabSelected="1" zoomScale="85" zoomScaleNormal="85" zoomScaleSheetLayoutView="85" workbookViewId="0">
      <pane ySplit="1" topLeftCell="A22" activePane="bottomLeft" state="frozen"/>
      <selection pane="bottomLeft" activeCell="A86" sqref="A86:XFD459"/>
    </sheetView>
  </sheetViews>
  <sheetFormatPr defaultColWidth="9.140625" defaultRowHeight="16.5" x14ac:dyDescent="0.25"/>
  <cols>
    <col min="1" max="1" width="5.7109375" style="33" customWidth="1"/>
    <col min="2" max="2" width="29" style="32" customWidth="1"/>
    <col min="3" max="3" width="12.7109375" style="33" customWidth="1"/>
    <col min="4" max="4" width="17.85546875" style="35" customWidth="1"/>
    <col min="5" max="5" width="12.140625" style="33" customWidth="1"/>
    <col min="6" max="6" width="60.7109375" style="34" customWidth="1"/>
    <col min="7" max="7" width="50.7109375" style="32" customWidth="1"/>
    <col min="8" max="8" width="25.42578125" style="41" customWidth="1"/>
    <col min="9" max="9" width="15.7109375" style="42" customWidth="1"/>
    <col min="10" max="10" width="15.7109375" style="33" customWidth="1"/>
    <col min="11" max="11" width="9.28515625" style="33" customWidth="1"/>
    <col min="12" max="12" width="81" style="36" customWidth="1"/>
    <col min="13" max="14" width="20.7109375" style="32" customWidth="1"/>
    <col min="15" max="16384" width="9.140625" style="32"/>
  </cols>
  <sheetData>
    <row r="1" spans="1:12" s="38" customFormat="1" ht="47.25" x14ac:dyDescent="0.25">
      <c r="A1" s="48" t="s">
        <v>0</v>
      </c>
      <c r="B1" s="48" t="s">
        <v>1</v>
      </c>
      <c r="C1" s="48" t="s">
        <v>231</v>
      </c>
      <c r="D1" s="48" t="s">
        <v>217</v>
      </c>
      <c r="E1" s="48" t="s">
        <v>234</v>
      </c>
      <c r="F1" s="48" t="s">
        <v>2</v>
      </c>
      <c r="G1" s="48" t="s">
        <v>106</v>
      </c>
      <c r="H1" s="49" t="s">
        <v>108</v>
      </c>
      <c r="I1" s="50" t="s">
        <v>107</v>
      </c>
      <c r="J1" s="48" t="s">
        <v>233</v>
      </c>
      <c r="K1" s="48" t="s">
        <v>154</v>
      </c>
      <c r="L1" s="48" t="s">
        <v>232</v>
      </c>
    </row>
    <row r="2" spans="1:12" s="37" customFormat="1" ht="15" customHeight="1" x14ac:dyDescent="0.25">
      <c r="A2" s="51">
        <v>285</v>
      </c>
      <c r="B2" s="52" t="s">
        <v>539</v>
      </c>
      <c r="C2" s="51">
        <v>2019024</v>
      </c>
      <c r="D2" s="52" t="s">
        <v>267</v>
      </c>
      <c r="E2" s="51" t="s">
        <v>248</v>
      </c>
      <c r="F2" s="58" t="s">
        <v>540</v>
      </c>
      <c r="G2" s="52" t="s">
        <v>541</v>
      </c>
      <c r="H2" s="52" t="s">
        <v>542</v>
      </c>
      <c r="I2" s="53" t="s">
        <v>543</v>
      </c>
      <c r="J2" s="51"/>
      <c r="K2" s="51">
        <v>10</v>
      </c>
      <c r="L2" s="52" t="s">
        <v>544</v>
      </c>
    </row>
    <row r="3" spans="1:12" s="40" customFormat="1" ht="15" customHeight="1" x14ac:dyDescent="0.25">
      <c r="A3" s="51">
        <v>28</v>
      </c>
      <c r="B3" s="52" t="s">
        <v>8</v>
      </c>
      <c r="C3" s="51">
        <v>1994005</v>
      </c>
      <c r="D3" s="52" t="s">
        <v>272</v>
      </c>
      <c r="E3" s="51" t="s">
        <v>268</v>
      </c>
      <c r="F3" s="52" t="s">
        <v>269</v>
      </c>
      <c r="G3" s="52" t="s">
        <v>270</v>
      </c>
      <c r="H3" s="52" t="s">
        <v>253</v>
      </c>
      <c r="I3" s="53" t="s">
        <v>271</v>
      </c>
      <c r="J3" s="51"/>
      <c r="K3" s="51">
        <v>1</v>
      </c>
      <c r="L3" s="52" t="s">
        <v>8</v>
      </c>
    </row>
    <row r="4" spans="1:12" s="40" customFormat="1" ht="15" customHeight="1" x14ac:dyDescent="0.25">
      <c r="A4" s="51">
        <v>33</v>
      </c>
      <c r="B4" s="52" t="s">
        <v>284</v>
      </c>
      <c r="C4" s="51">
        <v>2011020</v>
      </c>
      <c r="D4" s="52" t="s">
        <v>272</v>
      </c>
      <c r="E4" s="51" t="s">
        <v>248</v>
      </c>
      <c r="F4" s="52" t="s">
        <v>279</v>
      </c>
      <c r="G4" s="52" t="s">
        <v>280</v>
      </c>
      <c r="H4" s="52" t="s">
        <v>281</v>
      </c>
      <c r="I4" s="53" t="s">
        <v>282</v>
      </c>
      <c r="J4" s="51"/>
      <c r="K4" s="51">
        <v>3</v>
      </c>
      <c r="L4" s="52" t="s">
        <v>283</v>
      </c>
    </row>
    <row r="5" spans="1:12" s="40" customFormat="1" ht="15" customHeight="1" x14ac:dyDescent="0.25">
      <c r="A5" s="51">
        <v>34</v>
      </c>
      <c r="B5" s="52" t="s">
        <v>285</v>
      </c>
      <c r="C5" s="51">
        <v>2003016</v>
      </c>
      <c r="D5" s="52" t="s">
        <v>272</v>
      </c>
      <c r="E5" s="51" t="s">
        <v>248</v>
      </c>
      <c r="F5" s="52" t="s">
        <v>279</v>
      </c>
      <c r="G5" s="52" t="s">
        <v>280</v>
      </c>
      <c r="H5" s="52" t="s">
        <v>281</v>
      </c>
      <c r="I5" s="53" t="s">
        <v>282</v>
      </c>
      <c r="J5" s="51"/>
      <c r="K5" s="51">
        <v>3</v>
      </c>
      <c r="L5" s="52" t="s">
        <v>283</v>
      </c>
    </row>
    <row r="6" spans="1:12" s="40" customFormat="1" ht="15" customHeight="1" x14ac:dyDescent="0.25">
      <c r="A6" s="51">
        <v>35</v>
      </c>
      <c r="B6" s="52" t="s">
        <v>286</v>
      </c>
      <c r="C6" s="51">
        <v>2015002</v>
      </c>
      <c r="D6" s="52" t="s">
        <v>272</v>
      </c>
      <c r="E6" s="51" t="s">
        <v>248</v>
      </c>
      <c r="F6" s="52" t="s">
        <v>279</v>
      </c>
      <c r="G6" s="52" t="s">
        <v>280</v>
      </c>
      <c r="H6" s="52" t="s">
        <v>281</v>
      </c>
      <c r="I6" s="53" t="s">
        <v>282</v>
      </c>
      <c r="J6" s="51"/>
      <c r="K6" s="51">
        <v>3</v>
      </c>
      <c r="L6" s="52" t="s">
        <v>283</v>
      </c>
    </row>
    <row r="7" spans="1:12" s="40" customFormat="1" ht="15" customHeight="1" x14ac:dyDescent="0.25">
      <c r="A7" s="51">
        <v>36</v>
      </c>
      <c r="B7" s="52" t="s">
        <v>284</v>
      </c>
      <c r="C7" s="51">
        <v>2011020</v>
      </c>
      <c r="D7" s="52" t="s">
        <v>272</v>
      </c>
      <c r="E7" s="51" t="s">
        <v>268</v>
      </c>
      <c r="F7" s="52" t="s">
        <v>287</v>
      </c>
      <c r="G7" s="52" t="s">
        <v>288</v>
      </c>
      <c r="H7" s="52" t="s">
        <v>274</v>
      </c>
      <c r="I7" s="53" t="s">
        <v>289</v>
      </c>
      <c r="J7" s="51"/>
      <c r="K7" s="51">
        <v>6</v>
      </c>
      <c r="L7" s="52" t="s">
        <v>290</v>
      </c>
    </row>
    <row r="8" spans="1:12" s="40" customFormat="1" ht="15" customHeight="1" x14ac:dyDescent="0.25">
      <c r="A8" s="51">
        <v>37</v>
      </c>
      <c r="B8" s="52" t="s">
        <v>285</v>
      </c>
      <c r="C8" s="51">
        <v>2003016</v>
      </c>
      <c r="D8" s="52" t="s">
        <v>272</v>
      </c>
      <c r="E8" s="51" t="s">
        <v>268</v>
      </c>
      <c r="F8" s="52" t="s">
        <v>287</v>
      </c>
      <c r="G8" s="52" t="s">
        <v>288</v>
      </c>
      <c r="H8" s="52" t="s">
        <v>274</v>
      </c>
      <c r="I8" s="53" t="s">
        <v>289</v>
      </c>
      <c r="J8" s="51"/>
      <c r="K8" s="51">
        <v>6</v>
      </c>
      <c r="L8" s="52" t="s">
        <v>290</v>
      </c>
    </row>
    <row r="9" spans="1:12" s="40" customFormat="1" ht="15" customHeight="1" x14ac:dyDescent="0.25">
      <c r="A9" s="51">
        <v>39</v>
      </c>
      <c r="B9" s="52" t="s">
        <v>292</v>
      </c>
      <c r="C9" s="51">
        <v>2005001</v>
      </c>
      <c r="D9" s="52" t="s">
        <v>272</v>
      </c>
      <c r="E9" s="51" t="s">
        <v>268</v>
      </c>
      <c r="F9" s="52" t="s">
        <v>287</v>
      </c>
      <c r="G9" s="52" t="s">
        <v>288</v>
      </c>
      <c r="H9" s="52" t="s">
        <v>274</v>
      </c>
      <c r="I9" s="53" t="s">
        <v>289</v>
      </c>
      <c r="J9" s="51"/>
      <c r="K9" s="51">
        <v>6</v>
      </c>
      <c r="L9" s="52" t="s">
        <v>290</v>
      </c>
    </row>
    <row r="10" spans="1:12" s="40" customFormat="1" ht="15" customHeight="1" x14ac:dyDescent="0.25">
      <c r="A10" s="51">
        <v>40</v>
      </c>
      <c r="B10" s="52" t="s">
        <v>286</v>
      </c>
      <c r="C10" s="51">
        <v>2015002</v>
      </c>
      <c r="D10" s="52" t="s">
        <v>272</v>
      </c>
      <c r="E10" s="51" t="s">
        <v>268</v>
      </c>
      <c r="F10" s="52" t="s">
        <v>287</v>
      </c>
      <c r="G10" s="52" t="s">
        <v>288</v>
      </c>
      <c r="H10" s="52" t="s">
        <v>274</v>
      </c>
      <c r="I10" s="53" t="s">
        <v>289</v>
      </c>
      <c r="J10" s="51"/>
      <c r="K10" s="51">
        <v>6</v>
      </c>
      <c r="L10" s="52" t="s">
        <v>290</v>
      </c>
    </row>
    <row r="11" spans="1:12" s="40" customFormat="1" ht="15" customHeight="1" x14ac:dyDescent="0.25">
      <c r="A11" s="51">
        <v>42</v>
      </c>
      <c r="B11" s="52" t="s">
        <v>304</v>
      </c>
      <c r="C11" s="51">
        <v>2002022</v>
      </c>
      <c r="D11" s="52" t="s">
        <v>272</v>
      </c>
      <c r="E11" s="51" t="s">
        <v>268</v>
      </c>
      <c r="F11" s="52" t="s">
        <v>301</v>
      </c>
      <c r="G11" s="52" t="s">
        <v>303</v>
      </c>
      <c r="H11" s="52" t="s">
        <v>274</v>
      </c>
      <c r="I11" s="53" t="s">
        <v>275</v>
      </c>
      <c r="J11" s="51"/>
      <c r="K11" s="51">
        <v>3</v>
      </c>
      <c r="L11" s="52" t="s">
        <v>302</v>
      </c>
    </row>
    <row r="12" spans="1:12" s="40" customFormat="1" ht="15" customHeight="1" x14ac:dyDescent="0.25">
      <c r="A12" s="51">
        <v>43</v>
      </c>
      <c r="B12" s="52" t="s">
        <v>305</v>
      </c>
      <c r="C12" s="51">
        <v>2000003</v>
      </c>
      <c r="D12" s="52" t="s">
        <v>272</v>
      </c>
      <c r="E12" s="51" t="s">
        <v>268</v>
      </c>
      <c r="F12" s="52" t="s">
        <v>301</v>
      </c>
      <c r="G12" s="52" t="s">
        <v>303</v>
      </c>
      <c r="H12" s="52" t="s">
        <v>274</v>
      </c>
      <c r="I12" s="53" t="s">
        <v>275</v>
      </c>
      <c r="J12" s="51"/>
      <c r="K12" s="51">
        <v>3</v>
      </c>
      <c r="L12" s="52" t="s">
        <v>302</v>
      </c>
    </row>
    <row r="13" spans="1:12" s="40" customFormat="1" ht="15" customHeight="1" x14ac:dyDescent="0.25">
      <c r="A13" s="51">
        <v>49</v>
      </c>
      <c r="B13" s="52" t="s">
        <v>285</v>
      </c>
      <c r="C13" s="51">
        <v>2003016</v>
      </c>
      <c r="D13" s="52" t="s">
        <v>272</v>
      </c>
      <c r="E13" s="51" t="s">
        <v>268</v>
      </c>
      <c r="F13" s="52" t="s">
        <v>315</v>
      </c>
      <c r="G13" s="52" t="s">
        <v>317</v>
      </c>
      <c r="H13" s="52" t="s">
        <v>251</v>
      </c>
      <c r="I13" s="53" t="s">
        <v>318</v>
      </c>
      <c r="J13" s="51"/>
      <c r="K13" s="51">
        <v>3</v>
      </c>
      <c r="L13" s="52" t="s">
        <v>316</v>
      </c>
    </row>
    <row r="14" spans="1:12" s="40" customFormat="1" ht="15" customHeight="1" x14ac:dyDescent="0.25">
      <c r="A14" s="51">
        <v>50</v>
      </c>
      <c r="B14" s="52" t="s">
        <v>285</v>
      </c>
      <c r="C14" s="51">
        <v>2003016</v>
      </c>
      <c r="D14" s="52" t="s">
        <v>272</v>
      </c>
      <c r="E14" s="51" t="s">
        <v>268</v>
      </c>
      <c r="F14" s="52" t="s">
        <v>319</v>
      </c>
      <c r="G14" s="52" t="s">
        <v>320</v>
      </c>
      <c r="H14" s="52" t="s">
        <v>253</v>
      </c>
      <c r="I14" s="53" t="s">
        <v>321</v>
      </c>
      <c r="J14" s="51"/>
      <c r="K14" s="51">
        <v>7</v>
      </c>
      <c r="L14" s="52" t="s">
        <v>322</v>
      </c>
    </row>
    <row r="15" spans="1:12" s="40" customFormat="1" ht="15" customHeight="1" x14ac:dyDescent="0.25">
      <c r="A15" s="51">
        <v>77</v>
      </c>
      <c r="B15" s="52" t="s">
        <v>334</v>
      </c>
      <c r="C15" s="51">
        <v>2006006</v>
      </c>
      <c r="D15" s="52" t="s">
        <v>272</v>
      </c>
      <c r="E15" s="51" t="s">
        <v>248</v>
      </c>
      <c r="F15" s="54" t="s">
        <v>332</v>
      </c>
      <c r="G15" s="54" t="s">
        <v>336</v>
      </c>
      <c r="H15" s="55" t="s">
        <v>333</v>
      </c>
      <c r="I15" s="53" t="s">
        <v>282</v>
      </c>
      <c r="J15" s="53"/>
      <c r="K15" s="56">
        <v>3</v>
      </c>
      <c r="L15" s="54" t="s">
        <v>335</v>
      </c>
    </row>
    <row r="16" spans="1:12" s="40" customFormat="1" ht="15" customHeight="1" x14ac:dyDescent="0.25">
      <c r="A16" s="51">
        <v>78</v>
      </c>
      <c r="B16" s="52" t="s">
        <v>358</v>
      </c>
      <c r="C16" s="51">
        <v>2004026</v>
      </c>
      <c r="D16" s="52" t="s">
        <v>272</v>
      </c>
      <c r="E16" s="51" t="s">
        <v>248</v>
      </c>
      <c r="F16" s="54" t="s">
        <v>332</v>
      </c>
      <c r="G16" s="54" t="s">
        <v>336</v>
      </c>
      <c r="H16" s="55" t="s">
        <v>333</v>
      </c>
      <c r="I16" s="53" t="s">
        <v>282</v>
      </c>
      <c r="J16" s="53"/>
      <c r="K16" s="56">
        <v>3</v>
      </c>
      <c r="L16" s="54" t="s">
        <v>335</v>
      </c>
    </row>
    <row r="17" spans="1:12" s="40" customFormat="1" ht="15" customHeight="1" x14ac:dyDescent="0.25">
      <c r="A17" s="51">
        <v>79</v>
      </c>
      <c r="B17" s="52" t="s">
        <v>359</v>
      </c>
      <c r="C17" s="51">
        <v>2000005</v>
      </c>
      <c r="D17" s="52" t="s">
        <v>272</v>
      </c>
      <c r="E17" s="51" t="s">
        <v>248</v>
      </c>
      <c r="F17" s="54" t="s">
        <v>332</v>
      </c>
      <c r="G17" s="54" t="s">
        <v>336</v>
      </c>
      <c r="H17" s="55" t="s">
        <v>333</v>
      </c>
      <c r="I17" s="53" t="s">
        <v>282</v>
      </c>
      <c r="J17" s="53"/>
      <c r="K17" s="56">
        <v>3</v>
      </c>
      <c r="L17" s="54" t="s">
        <v>335</v>
      </c>
    </row>
    <row r="18" spans="1:12" s="40" customFormat="1" ht="15" customHeight="1" x14ac:dyDescent="0.25">
      <c r="A18" s="51">
        <v>93</v>
      </c>
      <c r="B18" s="52" t="s">
        <v>344</v>
      </c>
      <c r="C18" s="51">
        <v>2017011</v>
      </c>
      <c r="D18" s="52" t="s">
        <v>272</v>
      </c>
      <c r="E18" s="51" t="s">
        <v>248</v>
      </c>
      <c r="F18" s="52" t="s">
        <v>340</v>
      </c>
      <c r="G18" s="52" t="s">
        <v>343</v>
      </c>
      <c r="H18" s="52" t="s">
        <v>342</v>
      </c>
      <c r="I18" s="53" t="s">
        <v>341</v>
      </c>
      <c r="J18" s="51"/>
      <c r="K18" s="51">
        <v>4</v>
      </c>
      <c r="L18" s="52" t="s">
        <v>346</v>
      </c>
    </row>
    <row r="19" spans="1:12" s="40" customFormat="1" ht="15" customHeight="1" x14ac:dyDescent="0.25">
      <c r="A19" s="51">
        <v>94</v>
      </c>
      <c r="B19" s="52" t="s">
        <v>345</v>
      </c>
      <c r="C19" s="51">
        <v>2014011</v>
      </c>
      <c r="D19" s="52" t="s">
        <v>272</v>
      </c>
      <c r="E19" s="51" t="s">
        <v>248</v>
      </c>
      <c r="F19" s="52" t="s">
        <v>340</v>
      </c>
      <c r="G19" s="52" t="s">
        <v>343</v>
      </c>
      <c r="H19" s="52" t="s">
        <v>342</v>
      </c>
      <c r="I19" s="53" t="s">
        <v>341</v>
      </c>
      <c r="J19" s="51"/>
      <c r="K19" s="51">
        <v>4</v>
      </c>
      <c r="L19" s="52" t="s">
        <v>346</v>
      </c>
    </row>
    <row r="20" spans="1:12" s="37" customFormat="1" ht="15" customHeight="1" x14ac:dyDescent="0.25">
      <c r="A20" s="51">
        <v>96</v>
      </c>
      <c r="B20" s="52" t="s">
        <v>347</v>
      </c>
      <c r="C20" s="51">
        <v>2015006</v>
      </c>
      <c r="D20" s="52" t="s">
        <v>272</v>
      </c>
      <c r="E20" s="51" t="s">
        <v>248</v>
      </c>
      <c r="F20" s="52" t="s">
        <v>340</v>
      </c>
      <c r="G20" s="52" t="s">
        <v>343</v>
      </c>
      <c r="H20" s="52" t="s">
        <v>342</v>
      </c>
      <c r="I20" s="53" t="s">
        <v>341</v>
      </c>
      <c r="J20" s="51"/>
      <c r="K20" s="51">
        <v>4</v>
      </c>
      <c r="L20" s="52" t="s">
        <v>346</v>
      </c>
    </row>
    <row r="21" spans="1:12" s="37" customFormat="1" ht="15" customHeight="1" x14ac:dyDescent="0.25">
      <c r="A21" s="51">
        <v>101</v>
      </c>
      <c r="B21" s="52" t="s">
        <v>359</v>
      </c>
      <c r="C21" s="51">
        <v>2000005</v>
      </c>
      <c r="D21" s="52" t="s">
        <v>272</v>
      </c>
      <c r="E21" s="51" t="s">
        <v>268</v>
      </c>
      <c r="F21" s="52" t="s">
        <v>360</v>
      </c>
      <c r="G21" s="52" t="s">
        <v>362</v>
      </c>
      <c r="H21" s="52" t="s">
        <v>274</v>
      </c>
      <c r="I21" s="53" t="s">
        <v>275</v>
      </c>
      <c r="J21" s="51"/>
      <c r="K21" s="51">
        <v>4</v>
      </c>
      <c r="L21" s="52" t="s">
        <v>361</v>
      </c>
    </row>
    <row r="22" spans="1:12" s="37" customFormat="1" ht="15" customHeight="1" x14ac:dyDescent="0.25">
      <c r="A22" s="51">
        <v>102</v>
      </c>
      <c r="B22" s="52" t="s">
        <v>363</v>
      </c>
      <c r="C22" s="51">
        <v>2002028</v>
      </c>
      <c r="D22" s="52" t="s">
        <v>272</v>
      </c>
      <c r="E22" s="51" t="s">
        <v>248</v>
      </c>
      <c r="F22" s="52" t="s">
        <v>364</v>
      </c>
      <c r="G22" s="52" t="s">
        <v>365</v>
      </c>
      <c r="H22" s="52" t="s">
        <v>366</v>
      </c>
      <c r="I22" s="53" t="s">
        <v>367</v>
      </c>
      <c r="J22" s="51"/>
      <c r="K22" s="51">
        <v>2</v>
      </c>
      <c r="L22" s="52" t="s">
        <v>368</v>
      </c>
    </row>
    <row r="23" spans="1:12" s="37" customFormat="1" ht="15" customHeight="1" x14ac:dyDescent="0.25">
      <c r="A23" s="51">
        <v>104</v>
      </c>
      <c r="B23" s="52" t="s">
        <v>389</v>
      </c>
      <c r="C23" s="51">
        <v>2007020</v>
      </c>
      <c r="D23" s="52" t="s">
        <v>272</v>
      </c>
      <c r="E23" s="51" t="s">
        <v>268</v>
      </c>
      <c r="F23" s="52" t="s">
        <v>390</v>
      </c>
      <c r="G23" s="52" t="s">
        <v>419</v>
      </c>
      <c r="H23" s="52" t="s">
        <v>274</v>
      </c>
      <c r="I23" s="53" t="s">
        <v>275</v>
      </c>
      <c r="J23" s="51"/>
      <c r="K23" s="51">
        <v>6</v>
      </c>
      <c r="L23" s="52" t="s">
        <v>391</v>
      </c>
    </row>
    <row r="24" spans="1:12" s="37" customFormat="1" ht="15" customHeight="1" x14ac:dyDescent="0.25">
      <c r="A24" s="51">
        <v>105</v>
      </c>
      <c r="B24" s="52" t="s">
        <v>358</v>
      </c>
      <c r="C24" s="51">
        <v>2004026</v>
      </c>
      <c r="D24" s="52" t="s">
        <v>272</v>
      </c>
      <c r="E24" s="51" t="s">
        <v>268</v>
      </c>
      <c r="F24" s="52" t="s">
        <v>390</v>
      </c>
      <c r="G24" s="52" t="s">
        <v>419</v>
      </c>
      <c r="H24" s="52" t="s">
        <v>274</v>
      </c>
      <c r="I24" s="53" t="s">
        <v>275</v>
      </c>
      <c r="J24" s="51"/>
      <c r="K24" s="51">
        <v>6</v>
      </c>
      <c r="L24" s="52" t="s">
        <v>391</v>
      </c>
    </row>
    <row r="25" spans="1:12" s="37" customFormat="1" ht="15" customHeight="1" x14ac:dyDescent="0.25">
      <c r="A25" s="51">
        <v>106</v>
      </c>
      <c r="B25" s="52" t="s">
        <v>304</v>
      </c>
      <c r="C25" s="51">
        <v>2002022</v>
      </c>
      <c r="D25" s="52" t="s">
        <v>272</v>
      </c>
      <c r="E25" s="51" t="s">
        <v>268</v>
      </c>
      <c r="F25" s="52" t="s">
        <v>390</v>
      </c>
      <c r="G25" s="52" t="s">
        <v>419</v>
      </c>
      <c r="H25" s="52" t="s">
        <v>274</v>
      </c>
      <c r="I25" s="53" t="s">
        <v>275</v>
      </c>
      <c r="J25" s="51"/>
      <c r="K25" s="51">
        <v>6</v>
      </c>
      <c r="L25" s="52" t="s">
        <v>391</v>
      </c>
    </row>
    <row r="26" spans="1:12" s="37" customFormat="1" ht="15" customHeight="1" x14ac:dyDescent="0.25">
      <c r="A26" s="51">
        <v>107</v>
      </c>
      <c r="B26" s="52" t="s">
        <v>325</v>
      </c>
      <c r="C26" s="51">
        <v>2007044</v>
      </c>
      <c r="D26" s="52" t="s">
        <v>272</v>
      </c>
      <c r="E26" s="51" t="s">
        <v>268</v>
      </c>
      <c r="F26" s="52" t="s">
        <v>390</v>
      </c>
      <c r="G26" s="52" t="s">
        <v>419</v>
      </c>
      <c r="H26" s="52" t="s">
        <v>274</v>
      </c>
      <c r="I26" s="53" t="s">
        <v>275</v>
      </c>
      <c r="J26" s="51"/>
      <c r="K26" s="51">
        <v>6</v>
      </c>
      <c r="L26" s="52" t="s">
        <v>391</v>
      </c>
    </row>
    <row r="27" spans="1:12" s="37" customFormat="1" ht="15" customHeight="1" x14ac:dyDescent="0.25">
      <c r="A27" s="51">
        <v>127</v>
      </c>
      <c r="B27" s="52" t="s">
        <v>327</v>
      </c>
      <c r="C27" s="51">
        <v>2000008</v>
      </c>
      <c r="D27" s="52" t="s">
        <v>272</v>
      </c>
      <c r="E27" s="51" t="s">
        <v>248</v>
      </c>
      <c r="F27" s="52" t="s">
        <v>402</v>
      </c>
      <c r="G27" s="52" t="s">
        <v>403</v>
      </c>
      <c r="H27" s="52" t="s">
        <v>404</v>
      </c>
      <c r="I27" s="53" t="s">
        <v>252</v>
      </c>
      <c r="J27" s="51"/>
      <c r="K27" s="51">
        <v>5</v>
      </c>
      <c r="L27" s="52" t="s">
        <v>405</v>
      </c>
    </row>
    <row r="28" spans="1:12" s="37" customFormat="1" ht="15" customHeight="1" x14ac:dyDescent="0.25">
      <c r="A28" s="51">
        <v>149</v>
      </c>
      <c r="B28" s="52" t="s">
        <v>414</v>
      </c>
      <c r="C28" s="51">
        <v>1996002</v>
      </c>
      <c r="D28" s="52" t="s">
        <v>272</v>
      </c>
      <c r="E28" s="51" t="s">
        <v>268</v>
      </c>
      <c r="F28" s="52" t="s">
        <v>413</v>
      </c>
      <c r="G28" s="52" t="s">
        <v>415</v>
      </c>
      <c r="H28" s="52" t="s">
        <v>238</v>
      </c>
      <c r="I28" s="53" t="s">
        <v>276</v>
      </c>
      <c r="J28" s="51"/>
      <c r="K28" s="51">
        <v>2</v>
      </c>
      <c r="L28" s="52" t="s">
        <v>416</v>
      </c>
    </row>
    <row r="29" spans="1:12" s="37" customFormat="1" ht="15" customHeight="1" x14ac:dyDescent="0.25">
      <c r="A29" s="51">
        <v>150</v>
      </c>
      <c r="B29" s="52" t="s">
        <v>414</v>
      </c>
      <c r="C29" s="51">
        <v>1996002</v>
      </c>
      <c r="D29" s="52" t="s">
        <v>272</v>
      </c>
      <c r="E29" s="51" t="s">
        <v>268</v>
      </c>
      <c r="F29" s="52" t="s">
        <v>417</v>
      </c>
      <c r="G29" s="52" t="s">
        <v>418</v>
      </c>
      <c r="H29" s="52" t="s">
        <v>253</v>
      </c>
      <c r="I29" s="53" t="s">
        <v>271</v>
      </c>
      <c r="J29" s="51"/>
      <c r="K29" s="51">
        <v>1</v>
      </c>
      <c r="L29" s="52" t="s">
        <v>414</v>
      </c>
    </row>
    <row r="30" spans="1:12" s="37" customFormat="1" ht="15" customHeight="1" x14ac:dyDescent="0.25">
      <c r="A30" s="51">
        <v>156</v>
      </c>
      <c r="B30" s="52" t="s">
        <v>304</v>
      </c>
      <c r="C30" s="51">
        <v>2002022</v>
      </c>
      <c r="D30" s="52" t="s">
        <v>272</v>
      </c>
      <c r="E30" s="51" t="s">
        <v>268</v>
      </c>
      <c r="F30" s="52" t="s">
        <v>420</v>
      </c>
      <c r="G30" s="52" t="s">
        <v>419</v>
      </c>
      <c r="H30" s="52" t="s">
        <v>274</v>
      </c>
      <c r="I30" s="53" t="s">
        <v>275</v>
      </c>
      <c r="J30" s="51"/>
      <c r="K30" s="51">
        <v>6</v>
      </c>
      <c r="L30" s="52" t="s">
        <v>421</v>
      </c>
    </row>
    <row r="31" spans="1:12" s="37" customFormat="1" ht="15" customHeight="1" x14ac:dyDescent="0.25">
      <c r="A31" s="51">
        <v>159</v>
      </c>
      <c r="B31" s="52" t="s">
        <v>389</v>
      </c>
      <c r="C31" s="51">
        <v>2007020</v>
      </c>
      <c r="D31" s="52" t="s">
        <v>272</v>
      </c>
      <c r="E31" s="51" t="s">
        <v>268</v>
      </c>
      <c r="F31" s="52" t="s">
        <v>420</v>
      </c>
      <c r="G31" s="52" t="s">
        <v>419</v>
      </c>
      <c r="H31" s="52" t="s">
        <v>274</v>
      </c>
      <c r="I31" s="53" t="s">
        <v>275</v>
      </c>
      <c r="J31" s="51"/>
      <c r="K31" s="51">
        <v>6</v>
      </c>
      <c r="L31" s="52" t="s">
        <v>421</v>
      </c>
    </row>
    <row r="32" spans="1:12" s="37" customFormat="1" ht="15" customHeight="1" x14ac:dyDescent="0.25">
      <c r="A32" s="51">
        <v>160</v>
      </c>
      <c r="B32" s="52" t="s">
        <v>325</v>
      </c>
      <c r="C32" s="51">
        <v>2007044</v>
      </c>
      <c r="D32" s="52" t="s">
        <v>272</v>
      </c>
      <c r="E32" s="51" t="s">
        <v>268</v>
      </c>
      <c r="F32" s="52" t="s">
        <v>420</v>
      </c>
      <c r="G32" s="52" t="s">
        <v>419</v>
      </c>
      <c r="H32" s="52" t="s">
        <v>274</v>
      </c>
      <c r="I32" s="53" t="s">
        <v>275</v>
      </c>
      <c r="J32" s="51"/>
      <c r="K32" s="51">
        <v>6</v>
      </c>
      <c r="L32" s="52" t="s">
        <v>421</v>
      </c>
    </row>
    <row r="33" spans="1:12" s="37" customFormat="1" ht="15" customHeight="1" x14ac:dyDescent="0.25">
      <c r="A33" s="51">
        <v>170</v>
      </c>
      <c r="B33" s="52" t="s">
        <v>458</v>
      </c>
      <c r="C33" s="51">
        <v>2004025</v>
      </c>
      <c r="D33" s="52" t="s">
        <v>272</v>
      </c>
      <c r="E33" s="51" t="s">
        <v>268</v>
      </c>
      <c r="F33" s="58" t="s">
        <v>457</v>
      </c>
      <c r="G33" s="52" t="s">
        <v>461</v>
      </c>
      <c r="H33" s="52" t="s">
        <v>253</v>
      </c>
      <c r="I33" s="53" t="s">
        <v>460</v>
      </c>
      <c r="J33" s="51"/>
      <c r="K33" s="51">
        <v>5</v>
      </c>
      <c r="L33" s="52" t="s">
        <v>459</v>
      </c>
    </row>
    <row r="34" spans="1:12" s="37" customFormat="1" ht="15" customHeight="1" x14ac:dyDescent="0.25">
      <c r="A34" s="51">
        <v>171</v>
      </c>
      <c r="B34" s="52" t="s">
        <v>458</v>
      </c>
      <c r="C34" s="51">
        <v>2004025</v>
      </c>
      <c r="D34" s="52" t="s">
        <v>272</v>
      </c>
      <c r="E34" s="51" t="s">
        <v>268</v>
      </c>
      <c r="F34" s="58" t="s">
        <v>462</v>
      </c>
      <c r="G34" s="52" t="s">
        <v>463</v>
      </c>
      <c r="H34" s="52" t="s">
        <v>253</v>
      </c>
      <c r="I34" s="53" t="s">
        <v>321</v>
      </c>
      <c r="J34" s="51"/>
      <c r="K34" s="51">
        <v>4</v>
      </c>
      <c r="L34" s="52" t="s">
        <v>464</v>
      </c>
    </row>
    <row r="35" spans="1:12" s="37" customFormat="1" ht="15" customHeight="1" x14ac:dyDescent="0.25">
      <c r="A35" s="51">
        <v>173</v>
      </c>
      <c r="B35" s="52" t="s">
        <v>465</v>
      </c>
      <c r="C35" s="51">
        <v>2011004</v>
      </c>
      <c r="D35" s="52" t="s">
        <v>272</v>
      </c>
      <c r="E35" s="51" t="s">
        <v>268</v>
      </c>
      <c r="F35" s="58" t="s">
        <v>462</v>
      </c>
      <c r="G35" s="52" t="s">
        <v>463</v>
      </c>
      <c r="H35" s="52" t="s">
        <v>253</v>
      </c>
      <c r="I35" s="53" t="s">
        <v>321</v>
      </c>
      <c r="J35" s="51"/>
      <c r="K35" s="51">
        <v>4</v>
      </c>
      <c r="L35" s="52" t="s">
        <v>464</v>
      </c>
    </row>
    <row r="36" spans="1:12" s="37" customFormat="1" ht="15" customHeight="1" x14ac:dyDescent="0.25">
      <c r="A36" s="51">
        <v>182</v>
      </c>
      <c r="B36" s="52" t="s">
        <v>475</v>
      </c>
      <c r="C36" s="51">
        <v>2003015</v>
      </c>
      <c r="D36" s="52" t="s">
        <v>272</v>
      </c>
      <c r="E36" s="51" t="s">
        <v>248</v>
      </c>
      <c r="F36" s="58" t="s">
        <v>474</v>
      </c>
      <c r="G36" s="52" t="s">
        <v>476</v>
      </c>
      <c r="H36" s="52" t="s">
        <v>477</v>
      </c>
      <c r="I36" s="53" t="s">
        <v>341</v>
      </c>
      <c r="J36" s="51"/>
      <c r="K36" s="51">
        <v>2</v>
      </c>
      <c r="L36" s="52" t="s">
        <v>478</v>
      </c>
    </row>
    <row r="37" spans="1:12" s="37" customFormat="1" ht="15" customHeight="1" x14ac:dyDescent="0.25">
      <c r="A37" s="51">
        <v>183</v>
      </c>
      <c r="B37" s="52" t="s">
        <v>479</v>
      </c>
      <c r="C37" s="51">
        <v>2002023</v>
      </c>
      <c r="D37" s="52" t="s">
        <v>272</v>
      </c>
      <c r="E37" s="51" t="s">
        <v>248</v>
      </c>
      <c r="F37" s="58" t="s">
        <v>474</v>
      </c>
      <c r="G37" s="52" t="s">
        <v>476</v>
      </c>
      <c r="H37" s="52" t="s">
        <v>477</v>
      </c>
      <c r="I37" s="53" t="s">
        <v>341</v>
      </c>
      <c r="J37" s="51"/>
      <c r="K37" s="51">
        <v>2</v>
      </c>
      <c r="L37" s="52" t="s">
        <v>478</v>
      </c>
    </row>
    <row r="38" spans="1:12" s="37" customFormat="1" ht="15" customHeight="1" x14ac:dyDescent="0.25">
      <c r="A38" s="51">
        <v>184</v>
      </c>
      <c r="B38" s="52" t="s">
        <v>475</v>
      </c>
      <c r="C38" s="51">
        <v>2003015</v>
      </c>
      <c r="D38" s="52" t="s">
        <v>272</v>
      </c>
      <c r="E38" s="51" t="s">
        <v>268</v>
      </c>
      <c r="F38" s="58" t="s">
        <v>480</v>
      </c>
      <c r="G38" s="52" t="s">
        <v>419</v>
      </c>
      <c r="H38" s="52" t="s">
        <v>274</v>
      </c>
      <c r="I38" s="53" t="s">
        <v>275</v>
      </c>
      <c r="J38" s="51"/>
      <c r="K38" s="51">
        <v>2</v>
      </c>
      <c r="L38" s="52" t="s">
        <v>478</v>
      </c>
    </row>
    <row r="39" spans="1:12" s="37" customFormat="1" ht="15" customHeight="1" x14ac:dyDescent="0.25">
      <c r="A39" s="51">
        <v>185</v>
      </c>
      <c r="B39" s="52" t="s">
        <v>479</v>
      </c>
      <c r="C39" s="51">
        <v>2002023</v>
      </c>
      <c r="D39" s="52" t="s">
        <v>272</v>
      </c>
      <c r="E39" s="51" t="s">
        <v>268</v>
      </c>
      <c r="F39" s="58" t="s">
        <v>480</v>
      </c>
      <c r="G39" s="52" t="s">
        <v>419</v>
      </c>
      <c r="H39" s="52" t="s">
        <v>274</v>
      </c>
      <c r="I39" s="53" t="s">
        <v>275</v>
      </c>
      <c r="J39" s="51"/>
      <c r="K39" s="51">
        <v>2</v>
      </c>
      <c r="L39" s="52" t="s">
        <v>478</v>
      </c>
    </row>
    <row r="40" spans="1:12" s="37" customFormat="1" ht="15" customHeight="1" x14ac:dyDescent="0.25">
      <c r="A40" s="51">
        <v>186</v>
      </c>
      <c r="B40" s="52" t="s">
        <v>479</v>
      </c>
      <c r="C40" s="51">
        <v>2002023</v>
      </c>
      <c r="D40" s="52" t="s">
        <v>272</v>
      </c>
      <c r="E40" s="51" t="s">
        <v>248</v>
      </c>
      <c r="F40" s="58" t="s">
        <v>481</v>
      </c>
      <c r="G40" s="52" t="s">
        <v>482</v>
      </c>
      <c r="H40" s="52" t="s">
        <v>483</v>
      </c>
      <c r="I40" s="53" t="s">
        <v>282</v>
      </c>
      <c r="J40" s="51"/>
      <c r="K40" s="51">
        <v>2</v>
      </c>
      <c r="L40" s="52" t="s">
        <v>484</v>
      </c>
    </row>
    <row r="41" spans="1:12" s="37" customFormat="1" ht="15" customHeight="1" x14ac:dyDescent="0.25">
      <c r="A41" s="51">
        <v>187</v>
      </c>
      <c r="B41" s="52" t="s">
        <v>475</v>
      </c>
      <c r="C41" s="51">
        <v>2003015</v>
      </c>
      <c r="D41" s="52" t="s">
        <v>272</v>
      </c>
      <c r="E41" s="51" t="s">
        <v>248</v>
      </c>
      <c r="F41" s="58" t="s">
        <v>481</v>
      </c>
      <c r="G41" s="52" t="s">
        <v>482</v>
      </c>
      <c r="H41" s="52" t="s">
        <v>483</v>
      </c>
      <c r="I41" s="53" t="s">
        <v>282</v>
      </c>
      <c r="J41" s="51"/>
      <c r="K41" s="51">
        <v>2</v>
      </c>
      <c r="L41" s="52" t="s">
        <v>484</v>
      </c>
    </row>
    <row r="42" spans="1:12" s="37" customFormat="1" ht="15" customHeight="1" x14ac:dyDescent="0.25">
      <c r="A42" s="51">
        <v>188</v>
      </c>
      <c r="B42" s="52" t="s">
        <v>475</v>
      </c>
      <c r="C42" s="51">
        <v>2003015</v>
      </c>
      <c r="D42" s="52" t="s">
        <v>272</v>
      </c>
      <c r="E42" s="51" t="s">
        <v>248</v>
      </c>
      <c r="F42" s="58" t="s">
        <v>485</v>
      </c>
      <c r="G42" s="52" t="s">
        <v>482</v>
      </c>
      <c r="H42" s="52" t="s">
        <v>483</v>
      </c>
      <c r="I42" s="53" t="s">
        <v>282</v>
      </c>
      <c r="J42" s="51"/>
      <c r="K42" s="51">
        <v>3</v>
      </c>
      <c r="L42" s="52" t="s">
        <v>486</v>
      </c>
    </row>
    <row r="43" spans="1:12" s="37" customFormat="1" ht="15" customHeight="1" x14ac:dyDescent="0.25">
      <c r="A43" s="51">
        <v>189</v>
      </c>
      <c r="B43" s="52" t="s">
        <v>479</v>
      </c>
      <c r="C43" s="51">
        <v>2002023</v>
      </c>
      <c r="D43" s="52" t="s">
        <v>272</v>
      </c>
      <c r="E43" s="51" t="s">
        <v>248</v>
      </c>
      <c r="F43" s="58" t="s">
        <v>485</v>
      </c>
      <c r="G43" s="52" t="s">
        <v>482</v>
      </c>
      <c r="H43" s="52" t="s">
        <v>483</v>
      </c>
      <c r="I43" s="53" t="s">
        <v>282</v>
      </c>
      <c r="J43" s="51"/>
      <c r="K43" s="51">
        <v>3</v>
      </c>
      <c r="L43" s="52" t="s">
        <v>486</v>
      </c>
    </row>
    <row r="44" spans="1:12" s="37" customFormat="1" ht="15" customHeight="1" x14ac:dyDescent="0.25">
      <c r="A44" s="51">
        <v>230</v>
      </c>
      <c r="B44" s="52" t="s">
        <v>502</v>
      </c>
      <c r="C44" s="51">
        <v>1994007</v>
      </c>
      <c r="D44" s="52" t="s">
        <v>272</v>
      </c>
      <c r="E44" s="51" t="s">
        <v>248</v>
      </c>
      <c r="F44" s="52" t="s">
        <v>510</v>
      </c>
      <c r="G44" s="52" t="s">
        <v>512</v>
      </c>
      <c r="H44" s="52" t="s">
        <v>509</v>
      </c>
      <c r="I44" s="53" t="s">
        <v>249</v>
      </c>
      <c r="J44" s="51"/>
      <c r="K44" s="51">
        <v>4</v>
      </c>
      <c r="L44" s="52" t="s">
        <v>511</v>
      </c>
    </row>
    <row r="45" spans="1:12" s="37" customFormat="1" ht="15" customHeight="1" x14ac:dyDescent="0.25">
      <c r="A45" s="51">
        <v>242</v>
      </c>
      <c r="B45" s="52" t="s">
        <v>325</v>
      </c>
      <c r="C45" s="51">
        <v>2007044</v>
      </c>
      <c r="D45" s="52" t="s">
        <v>272</v>
      </c>
      <c r="E45" s="51" t="s">
        <v>268</v>
      </c>
      <c r="F45" s="52" t="s">
        <v>513</v>
      </c>
      <c r="G45" s="52" t="s">
        <v>317</v>
      </c>
      <c r="H45" s="52" t="s">
        <v>251</v>
      </c>
      <c r="I45" s="53" t="s">
        <v>318</v>
      </c>
      <c r="J45" s="51"/>
      <c r="K45" s="51">
        <v>6</v>
      </c>
      <c r="L45" s="52" t="s">
        <v>514</v>
      </c>
    </row>
    <row r="46" spans="1:12" s="37" customFormat="1" ht="15" customHeight="1" x14ac:dyDescent="0.25">
      <c r="A46" s="51">
        <v>243</v>
      </c>
      <c r="B46" s="52" t="s">
        <v>326</v>
      </c>
      <c r="C46" s="51">
        <v>2004035</v>
      </c>
      <c r="D46" s="52" t="s">
        <v>272</v>
      </c>
      <c r="E46" s="51" t="s">
        <v>268</v>
      </c>
      <c r="F46" s="52" t="s">
        <v>513</v>
      </c>
      <c r="G46" s="52" t="s">
        <v>317</v>
      </c>
      <c r="H46" s="52" t="s">
        <v>251</v>
      </c>
      <c r="I46" s="53" t="s">
        <v>318</v>
      </c>
      <c r="J46" s="51"/>
      <c r="K46" s="51">
        <v>6</v>
      </c>
      <c r="L46" s="52" t="s">
        <v>514</v>
      </c>
    </row>
    <row r="47" spans="1:12" s="37" customFormat="1" ht="15" customHeight="1" x14ac:dyDescent="0.25">
      <c r="A47" s="51">
        <v>244</v>
      </c>
      <c r="B47" s="52" t="s">
        <v>285</v>
      </c>
      <c r="C47" s="51">
        <v>2003016</v>
      </c>
      <c r="D47" s="52" t="s">
        <v>272</v>
      </c>
      <c r="E47" s="51" t="s">
        <v>268</v>
      </c>
      <c r="F47" s="52" t="s">
        <v>513</v>
      </c>
      <c r="G47" s="52" t="s">
        <v>317</v>
      </c>
      <c r="H47" s="52" t="s">
        <v>251</v>
      </c>
      <c r="I47" s="53" t="s">
        <v>318</v>
      </c>
      <c r="J47" s="51"/>
      <c r="K47" s="51">
        <v>6</v>
      </c>
      <c r="L47" s="52" t="s">
        <v>514</v>
      </c>
    </row>
    <row r="48" spans="1:12" s="37" customFormat="1" ht="15" customHeight="1" x14ac:dyDescent="0.25">
      <c r="A48" s="51">
        <v>259</v>
      </c>
      <c r="B48" s="52" t="s">
        <v>305</v>
      </c>
      <c r="C48" s="51">
        <v>2000003</v>
      </c>
      <c r="D48" s="52" t="s">
        <v>272</v>
      </c>
      <c r="E48" s="51" t="s">
        <v>268</v>
      </c>
      <c r="F48" s="52" t="s">
        <v>521</v>
      </c>
      <c r="G48" s="52" t="s">
        <v>419</v>
      </c>
      <c r="H48" s="52" t="s">
        <v>274</v>
      </c>
      <c r="I48" s="53" t="s">
        <v>275</v>
      </c>
      <c r="J48" s="51"/>
      <c r="K48" s="51">
        <v>5</v>
      </c>
      <c r="L48" s="52" t="s">
        <v>522</v>
      </c>
    </row>
    <row r="49" spans="1:12" s="37" customFormat="1" ht="15" customHeight="1" x14ac:dyDescent="0.25">
      <c r="A49" s="51">
        <v>260</v>
      </c>
      <c r="B49" s="52" t="s">
        <v>442</v>
      </c>
      <c r="C49" s="51">
        <v>2007008</v>
      </c>
      <c r="D49" s="52" t="s">
        <v>272</v>
      </c>
      <c r="E49" s="51" t="s">
        <v>268</v>
      </c>
      <c r="F49" s="52" t="s">
        <v>521</v>
      </c>
      <c r="G49" s="52" t="s">
        <v>419</v>
      </c>
      <c r="H49" s="52" t="s">
        <v>274</v>
      </c>
      <c r="I49" s="53" t="s">
        <v>275</v>
      </c>
      <c r="J49" s="51"/>
      <c r="K49" s="51">
        <v>5</v>
      </c>
      <c r="L49" s="52" t="s">
        <v>522</v>
      </c>
    </row>
    <row r="50" spans="1:12" s="37" customFormat="1" ht="15" customHeight="1" x14ac:dyDescent="0.25">
      <c r="A50" s="51">
        <v>261</v>
      </c>
      <c r="B50" s="52" t="s">
        <v>414</v>
      </c>
      <c r="C50" s="51">
        <v>1996002</v>
      </c>
      <c r="D50" s="52" t="s">
        <v>272</v>
      </c>
      <c r="E50" s="51" t="s">
        <v>268</v>
      </c>
      <c r="F50" s="52" t="s">
        <v>521</v>
      </c>
      <c r="G50" s="52" t="s">
        <v>419</v>
      </c>
      <c r="H50" s="52" t="s">
        <v>274</v>
      </c>
      <c r="I50" s="53" t="s">
        <v>275</v>
      </c>
      <c r="J50" s="51"/>
      <c r="K50" s="51">
        <v>5</v>
      </c>
      <c r="L50" s="52" t="s">
        <v>522</v>
      </c>
    </row>
    <row r="51" spans="1:12" s="37" customFormat="1" ht="15" customHeight="1" x14ac:dyDescent="0.25">
      <c r="A51" s="51">
        <v>262</v>
      </c>
      <c r="B51" s="52" t="s">
        <v>466</v>
      </c>
      <c r="C51" s="51">
        <v>2007030</v>
      </c>
      <c r="D51" s="52" t="s">
        <v>272</v>
      </c>
      <c r="E51" s="51" t="s">
        <v>268</v>
      </c>
      <c r="F51" s="52" t="s">
        <v>521</v>
      </c>
      <c r="G51" s="52" t="s">
        <v>419</v>
      </c>
      <c r="H51" s="52" t="s">
        <v>274</v>
      </c>
      <c r="I51" s="53" t="s">
        <v>275</v>
      </c>
      <c r="J51" s="51"/>
      <c r="K51" s="51">
        <v>5</v>
      </c>
      <c r="L51" s="52" t="s">
        <v>522</v>
      </c>
    </row>
    <row r="52" spans="1:12" s="37" customFormat="1" ht="15" customHeight="1" x14ac:dyDescent="0.25">
      <c r="A52" s="51">
        <v>263</v>
      </c>
      <c r="B52" s="52" t="s">
        <v>502</v>
      </c>
      <c r="C52" s="51">
        <v>1994007</v>
      </c>
      <c r="D52" s="52" t="s">
        <v>272</v>
      </c>
      <c r="E52" s="51" t="s">
        <v>268</v>
      </c>
      <c r="F52" s="52" t="s">
        <v>521</v>
      </c>
      <c r="G52" s="52" t="s">
        <v>419</v>
      </c>
      <c r="H52" s="52" t="s">
        <v>274</v>
      </c>
      <c r="I52" s="53" t="s">
        <v>275</v>
      </c>
      <c r="J52" s="51"/>
      <c r="K52" s="51">
        <v>5</v>
      </c>
      <c r="L52" s="52" t="s">
        <v>522</v>
      </c>
    </row>
    <row r="53" spans="1:12" s="37" customFormat="1" ht="15" customHeight="1" x14ac:dyDescent="0.25">
      <c r="A53" s="51">
        <v>264</v>
      </c>
      <c r="B53" s="52" t="s">
        <v>305</v>
      </c>
      <c r="C53" s="51">
        <v>2000003</v>
      </c>
      <c r="D53" s="52" t="s">
        <v>272</v>
      </c>
      <c r="E53" s="51" t="s">
        <v>268</v>
      </c>
      <c r="F53" s="52" t="s">
        <v>517</v>
      </c>
      <c r="G53" s="52" t="s">
        <v>518</v>
      </c>
      <c r="H53" s="52" t="s">
        <v>253</v>
      </c>
      <c r="I53" s="53" t="s">
        <v>519</v>
      </c>
      <c r="J53" s="51"/>
      <c r="K53" s="51">
        <v>5</v>
      </c>
      <c r="L53" s="52" t="s">
        <v>520</v>
      </c>
    </row>
    <row r="54" spans="1:12" s="37" customFormat="1" ht="15" customHeight="1" x14ac:dyDescent="0.25">
      <c r="A54" s="51">
        <v>265</v>
      </c>
      <c r="B54" s="52" t="s">
        <v>442</v>
      </c>
      <c r="C54" s="51">
        <v>2007008</v>
      </c>
      <c r="D54" s="52" t="s">
        <v>272</v>
      </c>
      <c r="E54" s="51" t="s">
        <v>268</v>
      </c>
      <c r="F54" s="52" t="s">
        <v>517</v>
      </c>
      <c r="G54" s="52" t="s">
        <v>518</v>
      </c>
      <c r="H54" s="52" t="s">
        <v>253</v>
      </c>
      <c r="I54" s="53" t="s">
        <v>519</v>
      </c>
      <c r="J54" s="51"/>
      <c r="K54" s="51">
        <v>5</v>
      </c>
      <c r="L54" s="52" t="s">
        <v>520</v>
      </c>
    </row>
    <row r="55" spans="1:12" s="37" customFormat="1" ht="15" customHeight="1" x14ac:dyDescent="0.25">
      <c r="A55" s="51">
        <v>266</v>
      </c>
      <c r="B55" s="52" t="s">
        <v>414</v>
      </c>
      <c r="C55" s="51">
        <v>1996002</v>
      </c>
      <c r="D55" s="52" t="s">
        <v>272</v>
      </c>
      <c r="E55" s="51" t="s">
        <v>268</v>
      </c>
      <c r="F55" s="52" t="s">
        <v>517</v>
      </c>
      <c r="G55" s="52" t="s">
        <v>518</v>
      </c>
      <c r="H55" s="52" t="s">
        <v>253</v>
      </c>
      <c r="I55" s="53" t="s">
        <v>519</v>
      </c>
      <c r="J55" s="51"/>
      <c r="K55" s="51">
        <v>5</v>
      </c>
      <c r="L55" s="52" t="s">
        <v>520</v>
      </c>
    </row>
    <row r="56" spans="1:12" s="37" customFormat="1" ht="15" customHeight="1" x14ac:dyDescent="0.25">
      <c r="A56" s="51">
        <v>267</v>
      </c>
      <c r="B56" s="52" t="s">
        <v>458</v>
      </c>
      <c r="C56" s="51">
        <v>2004025</v>
      </c>
      <c r="D56" s="52" t="s">
        <v>272</v>
      </c>
      <c r="E56" s="51" t="s">
        <v>268</v>
      </c>
      <c r="F56" s="52" t="s">
        <v>517</v>
      </c>
      <c r="G56" s="52" t="s">
        <v>518</v>
      </c>
      <c r="H56" s="52" t="s">
        <v>253</v>
      </c>
      <c r="I56" s="53" t="s">
        <v>519</v>
      </c>
      <c r="J56" s="51"/>
      <c r="K56" s="51">
        <v>5</v>
      </c>
      <c r="L56" s="52" t="s">
        <v>520</v>
      </c>
    </row>
    <row r="57" spans="1:12" s="37" customFormat="1" ht="15" customHeight="1" x14ac:dyDescent="0.25">
      <c r="A57" s="51">
        <v>270</v>
      </c>
      <c r="B57" s="52" t="s">
        <v>327</v>
      </c>
      <c r="C57" s="51">
        <v>2000008</v>
      </c>
      <c r="D57" s="52" t="s">
        <v>272</v>
      </c>
      <c r="E57" s="51" t="s">
        <v>268</v>
      </c>
      <c r="F57" s="58" t="s">
        <v>523</v>
      </c>
      <c r="G57" s="52" t="s">
        <v>461</v>
      </c>
      <c r="H57" s="52" t="s">
        <v>253</v>
      </c>
      <c r="I57" s="53" t="s">
        <v>460</v>
      </c>
      <c r="J57" s="51"/>
      <c r="K57" s="51">
        <v>3</v>
      </c>
      <c r="L57" s="52" t="s">
        <v>524</v>
      </c>
    </row>
    <row r="58" spans="1:12" s="37" customFormat="1" ht="15" customHeight="1" x14ac:dyDescent="0.25">
      <c r="A58" s="51">
        <v>272</v>
      </c>
      <c r="B58" s="52" t="s">
        <v>327</v>
      </c>
      <c r="C58" s="51">
        <v>2000008</v>
      </c>
      <c r="D58" s="52" t="s">
        <v>272</v>
      </c>
      <c r="E58" s="51" t="s">
        <v>268</v>
      </c>
      <c r="F58" s="52" t="s">
        <v>525</v>
      </c>
      <c r="G58" s="52" t="s">
        <v>419</v>
      </c>
      <c r="H58" s="52" t="s">
        <v>274</v>
      </c>
      <c r="I58" s="53" t="s">
        <v>275</v>
      </c>
      <c r="J58" s="51"/>
      <c r="K58" s="51">
        <v>5</v>
      </c>
      <c r="L58" s="52" t="s">
        <v>526</v>
      </c>
    </row>
    <row r="59" spans="1:12" s="37" customFormat="1" ht="15" customHeight="1" x14ac:dyDescent="0.25">
      <c r="A59" s="51">
        <v>273</v>
      </c>
      <c r="B59" s="52" t="s">
        <v>327</v>
      </c>
      <c r="C59" s="51">
        <v>2000008</v>
      </c>
      <c r="D59" s="52" t="s">
        <v>272</v>
      </c>
      <c r="E59" s="51" t="s">
        <v>268</v>
      </c>
      <c r="F59" s="58" t="s">
        <v>523</v>
      </c>
      <c r="G59" s="52" t="s">
        <v>527</v>
      </c>
      <c r="H59" s="52" t="s">
        <v>253</v>
      </c>
      <c r="I59" s="53" t="s">
        <v>460</v>
      </c>
      <c r="J59" s="51"/>
      <c r="K59" s="51">
        <v>3</v>
      </c>
      <c r="L59" s="52" t="s">
        <v>524</v>
      </c>
    </row>
    <row r="60" spans="1:12" s="37" customFormat="1" ht="15" customHeight="1" x14ac:dyDescent="0.25">
      <c r="A60" s="51">
        <v>275</v>
      </c>
      <c r="B60" s="52" t="s">
        <v>327</v>
      </c>
      <c r="C60" s="51">
        <v>2000008</v>
      </c>
      <c r="D60" s="52" t="s">
        <v>272</v>
      </c>
      <c r="E60" s="51" t="s">
        <v>268</v>
      </c>
      <c r="F60" s="58" t="s">
        <v>528</v>
      </c>
      <c r="G60" s="52" t="s">
        <v>527</v>
      </c>
      <c r="H60" s="52" t="s">
        <v>253</v>
      </c>
      <c r="I60" s="53" t="s">
        <v>460</v>
      </c>
      <c r="J60" s="51"/>
      <c r="K60" s="51">
        <v>3</v>
      </c>
      <c r="L60" s="52" t="s">
        <v>524</v>
      </c>
    </row>
    <row r="61" spans="1:12" s="37" customFormat="1" ht="15" customHeight="1" x14ac:dyDescent="0.25">
      <c r="A61" s="51">
        <v>288</v>
      </c>
      <c r="B61" s="52" t="s">
        <v>385</v>
      </c>
      <c r="C61" s="51">
        <v>2014005</v>
      </c>
      <c r="D61" s="52" t="s">
        <v>272</v>
      </c>
      <c r="E61" s="51" t="s">
        <v>268</v>
      </c>
      <c r="F61" s="58" t="s">
        <v>548</v>
      </c>
      <c r="G61" s="52" t="s">
        <v>545</v>
      </c>
      <c r="H61" s="52" t="s">
        <v>257</v>
      </c>
      <c r="I61" s="53" t="s">
        <v>546</v>
      </c>
      <c r="J61" s="51"/>
      <c r="K61" s="51">
        <v>2</v>
      </c>
      <c r="L61" s="52" t="s">
        <v>547</v>
      </c>
    </row>
    <row r="62" spans="1:12" s="37" customFormat="1" ht="15" customHeight="1" x14ac:dyDescent="0.25">
      <c r="A62" s="51">
        <v>289</v>
      </c>
      <c r="B62" s="52" t="s">
        <v>385</v>
      </c>
      <c r="C62" s="51">
        <v>2014005</v>
      </c>
      <c r="D62" s="52" t="s">
        <v>272</v>
      </c>
      <c r="E62" s="51" t="s">
        <v>268</v>
      </c>
      <c r="F62" s="58" t="s">
        <v>606</v>
      </c>
      <c r="G62" s="52" t="s">
        <v>545</v>
      </c>
      <c r="H62" s="52" t="s">
        <v>257</v>
      </c>
      <c r="I62" s="53" t="s">
        <v>546</v>
      </c>
      <c r="J62" s="51"/>
      <c r="K62" s="51">
        <v>2</v>
      </c>
      <c r="L62" s="52" t="s">
        <v>547</v>
      </c>
    </row>
    <row r="63" spans="1:12" s="37" customFormat="1" ht="15" customHeight="1" x14ac:dyDescent="0.25">
      <c r="A63" s="51">
        <v>290</v>
      </c>
      <c r="B63" s="52" t="s">
        <v>549</v>
      </c>
      <c r="C63" s="51">
        <v>1999006</v>
      </c>
      <c r="D63" s="52" t="s">
        <v>272</v>
      </c>
      <c r="E63" s="51" t="s">
        <v>248</v>
      </c>
      <c r="F63" s="58" t="s">
        <v>551</v>
      </c>
      <c r="G63" s="52" t="s">
        <v>552</v>
      </c>
      <c r="H63" s="52" t="s">
        <v>553</v>
      </c>
      <c r="I63" s="53" t="s">
        <v>554</v>
      </c>
      <c r="J63" s="51"/>
      <c r="K63" s="51">
        <v>4</v>
      </c>
      <c r="L63" s="52" t="s">
        <v>555</v>
      </c>
    </row>
    <row r="64" spans="1:12" s="37" customFormat="1" ht="15" customHeight="1" x14ac:dyDescent="0.25">
      <c r="A64" s="51">
        <v>291</v>
      </c>
      <c r="B64" s="52" t="s">
        <v>550</v>
      </c>
      <c r="C64" s="51">
        <v>2004018</v>
      </c>
      <c r="D64" s="52" t="s">
        <v>272</v>
      </c>
      <c r="E64" s="51" t="s">
        <v>248</v>
      </c>
      <c r="F64" s="58" t="s">
        <v>551</v>
      </c>
      <c r="G64" s="52" t="s">
        <v>552</v>
      </c>
      <c r="H64" s="52" t="s">
        <v>553</v>
      </c>
      <c r="I64" s="53" t="s">
        <v>554</v>
      </c>
      <c r="J64" s="51"/>
      <c r="K64" s="51">
        <v>4</v>
      </c>
      <c r="L64" s="52" t="s">
        <v>555</v>
      </c>
    </row>
    <row r="65" spans="1:12" s="37" customFormat="1" ht="15" customHeight="1" x14ac:dyDescent="0.25">
      <c r="A65" s="51">
        <v>292</v>
      </c>
      <c r="B65" s="52" t="s">
        <v>556</v>
      </c>
      <c r="C65" s="51">
        <v>1996004</v>
      </c>
      <c r="D65" s="52" t="s">
        <v>272</v>
      </c>
      <c r="E65" s="51" t="s">
        <v>248</v>
      </c>
      <c r="F65" s="58" t="s">
        <v>551</v>
      </c>
      <c r="G65" s="52" t="s">
        <v>552</v>
      </c>
      <c r="H65" s="52" t="s">
        <v>553</v>
      </c>
      <c r="I65" s="53" t="s">
        <v>554</v>
      </c>
      <c r="J65" s="51"/>
      <c r="K65" s="51">
        <v>4</v>
      </c>
      <c r="L65" s="52" t="s">
        <v>555</v>
      </c>
    </row>
    <row r="66" spans="1:12" s="37" customFormat="1" ht="15" customHeight="1" x14ac:dyDescent="0.25">
      <c r="A66" s="51">
        <v>293</v>
      </c>
      <c r="B66" s="52" t="s">
        <v>557</v>
      </c>
      <c r="C66" s="51">
        <v>2008025</v>
      </c>
      <c r="D66" s="52" t="s">
        <v>272</v>
      </c>
      <c r="E66" s="51" t="s">
        <v>248</v>
      </c>
      <c r="F66" s="58" t="s">
        <v>551</v>
      </c>
      <c r="G66" s="52" t="s">
        <v>552</v>
      </c>
      <c r="H66" s="52" t="s">
        <v>553</v>
      </c>
      <c r="I66" s="53" t="s">
        <v>554</v>
      </c>
      <c r="J66" s="51"/>
      <c r="K66" s="51">
        <v>4</v>
      </c>
      <c r="L66" s="52" t="s">
        <v>555</v>
      </c>
    </row>
    <row r="67" spans="1:12" s="37" customFormat="1" ht="15" customHeight="1" x14ac:dyDescent="0.25">
      <c r="A67" s="51">
        <v>294</v>
      </c>
      <c r="B67" s="52" t="s">
        <v>549</v>
      </c>
      <c r="C67" s="51">
        <v>1999006</v>
      </c>
      <c r="D67" s="52" t="s">
        <v>272</v>
      </c>
      <c r="E67" s="51" t="s">
        <v>248</v>
      </c>
      <c r="F67" s="58" t="s">
        <v>558</v>
      </c>
      <c r="G67" s="52" t="s">
        <v>559</v>
      </c>
      <c r="H67" s="52" t="s">
        <v>560</v>
      </c>
      <c r="I67" s="53" t="s">
        <v>561</v>
      </c>
      <c r="J67" s="51"/>
      <c r="K67" s="51">
        <v>4</v>
      </c>
      <c r="L67" s="52" t="s">
        <v>555</v>
      </c>
    </row>
    <row r="68" spans="1:12" s="37" customFormat="1" ht="15" customHeight="1" x14ac:dyDescent="0.25">
      <c r="A68" s="51">
        <v>295</v>
      </c>
      <c r="B68" s="52" t="s">
        <v>550</v>
      </c>
      <c r="C68" s="51">
        <v>2004018</v>
      </c>
      <c r="D68" s="52" t="s">
        <v>272</v>
      </c>
      <c r="E68" s="51" t="s">
        <v>248</v>
      </c>
      <c r="F68" s="58" t="s">
        <v>558</v>
      </c>
      <c r="G68" s="52" t="s">
        <v>559</v>
      </c>
      <c r="H68" s="52" t="s">
        <v>560</v>
      </c>
      <c r="I68" s="53" t="s">
        <v>561</v>
      </c>
      <c r="J68" s="51"/>
      <c r="K68" s="51">
        <v>4</v>
      </c>
      <c r="L68" s="52" t="s">
        <v>555</v>
      </c>
    </row>
    <row r="69" spans="1:12" s="37" customFormat="1" ht="15" customHeight="1" x14ac:dyDescent="0.25">
      <c r="A69" s="51">
        <v>296</v>
      </c>
      <c r="B69" s="52" t="s">
        <v>556</v>
      </c>
      <c r="C69" s="51">
        <v>1996004</v>
      </c>
      <c r="D69" s="52" t="s">
        <v>272</v>
      </c>
      <c r="E69" s="51" t="s">
        <v>248</v>
      </c>
      <c r="F69" s="58" t="s">
        <v>558</v>
      </c>
      <c r="G69" s="52" t="s">
        <v>559</v>
      </c>
      <c r="H69" s="52" t="s">
        <v>560</v>
      </c>
      <c r="I69" s="53" t="s">
        <v>561</v>
      </c>
      <c r="J69" s="51"/>
      <c r="K69" s="51">
        <v>4</v>
      </c>
      <c r="L69" s="52" t="s">
        <v>555</v>
      </c>
    </row>
    <row r="70" spans="1:12" s="37" customFormat="1" ht="15" customHeight="1" x14ac:dyDescent="0.25">
      <c r="A70" s="51">
        <v>297</v>
      </c>
      <c r="B70" s="52" t="s">
        <v>557</v>
      </c>
      <c r="C70" s="51">
        <v>2008025</v>
      </c>
      <c r="D70" s="52" t="s">
        <v>272</v>
      </c>
      <c r="E70" s="51" t="s">
        <v>248</v>
      </c>
      <c r="F70" s="58" t="s">
        <v>558</v>
      </c>
      <c r="G70" s="52" t="s">
        <v>559</v>
      </c>
      <c r="H70" s="52" t="s">
        <v>560</v>
      </c>
      <c r="I70" s="53" t="s">
        <v>561</v>
      </c>
      <c r="J70" s="51"/>
      <c r="K70" s="51">
        <v>4</v>
      </c>
      <c r="L70" s="52" t="s">
        <v>555</v>
      </c>
    </row>
    <row r="71" spans="1:12" s="37" customFormat="1" ht="15" customHeight="1" x14ac:dyDescent="0.25">
      <c r="A71" s="51">
        <v>298</v>
      </c>
      <c r="B71" s="52" t="s">
        <v>308</v>
      </c>
      <c r="C71" s="51">
        <v>1996003</v>
      </c>
      <c r="D71" s="52" t="s">
        <v>272</v>
      </c>
      <c r="E71" s="51" t="s">
        <v>268</v>
      </c>
      <c r="F71" s="52" t="s">
        <v>562</v>
      </c>
      <c r="G71" s="52" t="s">
        <v>419</v>
      </c>
      <c r="H71" s="52" t="s">
        <v>274</v>
      </c>
      <c r="I71" s="53" t="s">
        <v>275</v>
      </c>
      <c r="J71" s="51"/>
      <c r="K71" s="51">
        <v>3</v>
      </c>
      <c r="L71" s="52" t="s">
        <v>563</v>
      </c>
    </row>
    <row r="72" spans="1:12" s="37" customFormat="1" ht="15" customHeight="1" x14ac:dyDescent="0.25">
      <c r="A72" s="51">
        <v>299</v>
      </c>
      <c r="B72" s="52" t="s">
        <v>441</v>
      </c>
      <c r="C72" s="51">
        <v>2007038</v>
      </c>
      <c r="D72" s="52" t="s">
        <v>272</v>
      </c>
      <c r="E72" s="51" t="s">
        <v>268</v>
      </c>
      <c r="F72" s="52" t="s">
        <v>562</v>
      </c>
      <c r="G72" s="52" t="s">
        <v>419</v>
      </c>
      <c r="H72" s="52" t="s">
        <v>274</v>
      </c>
      <c r="I72" s="53" t="s">
        <v>275</v>
      </c>
      <c r="J72" s="51"/>
      <c r="K72" s="51">
        <v>3</v>
      </c>
      <c r="L72" s="52" t="s">
        <v>563</v>
      </c>
    </row>
    <row r="73" spans="1:12" s="37" customFormat="1" ht="15" customHeight="1" x14ac:dyDescent="0.25">
      <c r="A73" s="51">
        <v>303</v>
      </c>
      <c r="B73" s="52" t="s">
        <v>308</v>
      </c>
      <c r="C73" s="51">
        <v>1996003</v>
      </c>
      <c r="D73" s="52" t="s">
        <v>272</v>
      </c>
      <c r="E73" s="51" t="s">
        <v>248</v>
      </c>
      <c r="F73" s="52" t="s">
        <v>564</v>
      </c>
      <c r="G73" s="52" t="s">
        <v>565</v>
      </c>
      <c r="H73" s="52" t="s">
        <v>566</v>
      </c>
      <c r="I73" s="53" t="s">
        <v>567</v>
      </c>
      <c r="J73" s="51"/>
      <c r="K73" s="51">
        <v>2</v>
      </c>
      <c r="L73" s="52" t="s">
        <v>568</v>
      </c>
    </row>
    <row r="74" spans="1:12" s="37" customFormat="1" ht="15" customHeight="1" x14ac:dyDescent="0.25">
      <c r="A74" s="51">
        <v>304</v>
      </c>
      <c r="B74" s="52" t="s">
        <v>308</v>
      </c>
      <c r="C74" s="51">
        <v>1996003</v>
      </c>
      <c r="D74" s="52" t="s">
        <v>272</v>
      </c>
      <c r="E74" s="51" t="s">
        <v>268</v>
      </c>
      <c r="F74" s="52" t="s">
        <v>569</v>
      </c>
      <c r="G74" s="52" t="s">
        <v>570</v>
      </c>
      <c r="H74" s="52" t="s">
        <v>274</v>
      </c>
      <c r="I74" s="53" t="s">
        <v>571</v>
      </c>
      <c r="J74" s="51"/>
      <c r="K74" s="51">
        <v>2</v>
      </c>
      <c r="L74" s="52" t="s">
        <v>572</v>
      </c>
    </row>
    <row r="75" spans="1:12" s="39" customFormat="1" ht="15" customHeight="1" x14ac:dyDescent="0.25">
      <c r="A75" s="51">
        <v>307</v>
      </c>
      <c r="B75" s="52" t="s">
        <v>326</v>
      </c>
      <c r="C75" s="51">
        <v>2004035</v>
      </c>
      <c r="D75" s="52" t="s">
        <v>272</v>
      </c>
      <c r="E75" s="51" t="s">
        <v>268</v>
      </c>
      <c r="F75" s="52" t="s">
        <v>576</v>
      </c>
      <c r="G75" s="52" t="s">
        <v>317</v>
      </c>
      <c r="H75" s="52" t="s">
        <v>251</v>
      </c>
      <c r="I75" s="53" t="s">
        <v>318</v>
      </c>
      <c r="J75" s="51"/>
      <c r="K75" s="51">
        <v>7</v>
      </c>
      <c r="L75" s="52" t="s">
        <v>577</v>
      </c>
    </row>
    <row r="76" spans="1:12" s="39" customFormat="1" ht="15" customHeight="1" x14ac:dyDescent="0.25">
      <c r="A76" s="51">
        <v>308</v>
      </c>
      <c r="B76" s="52" t="s">
        <v>556</v>
      </c>
      <c r="C76" s="51">
        <v>1996004</v>
      </c>
      <c r="D76" s="52" t="s">
        <v>272</v>
      </c>
      <c r="E76" s="51" t="s">
        <v>268</v>
      </c>
      <c r="F76" s="52" t="s">
        <v>576</v>
      </c>
      <c r="G76" s="52" t="s">
        <v>317</v>
      </c>
      <c r="H76" s="52" t="s">
        <v>251</v>
      </c>
      <c r="I76" s="53" t="s">
        <v>318</v>
      </c>
      <c r="J76" s="51"/>
      <c r="K76" s="51">
        <v>7</v>
      </c>
      <c r="L76" s="52" t="s">
        <v>577</v>
      </c>
    </row>
    <row r="77" spans="1:12" s="39" customFormat="1" ht="15" customHeight="1" x14ac:dyDescent="0.25">
      <c r="A77" s="51">
        <v>309</v>
      </c>
      <c r="B77" s="52" t="s">
        <v>557</v>
      </c>
      <c r="C77" s="51">
        <v>2008025</v>
      </c>
      <c r="D77" s="52" t="s">
        <v>272</v>
      </c>
      <c r="E77" s="51" t="s">
        <v>268</v>
      </c>
      <c r="F77" s="52" t="s">
        <v>576</v>
      </c>
      <c r="G77" s="52" t="s">
        <v>317</v>
      </c>
      <c r="H77" s="52" t="s">
        <v>251</v>
      </c>
      <c r="I77" s="53" t="s">
        <v>318</v>
      </c>
      <c r="J77" s="51"/>
      <c r="K77" s="51">
        <v>7</v>
      </c>
      <c r="L77" s="52" t="s">
        <v>577</v>
      </c>
    </row>
    <row r="78" spans="1:12" s="37" customFormat="1" ht="15" customHeight="1" x14ac:dyDescent="0.25">
      <c r="A78" s="51">
        <v>310</v>
      </c>
      <c r="B78" s="52" t="s">
        <v>285</v>
      </c>
      <c r="C78" s="51">
        <v>2003016</v>
      </c>
      <c r="D78" s="52" t="s">
        <v>272</v>
      </c>
      <c r="E78" s="51" t="s">
        <v>268</v>
      </c>
      <c r="F78" s="52" t="s">
        <v>576</v>
      </c>
      <c r="G78" s="52" t="s">
        <v>317</v>
      </c>
      <c r="H78" s="52" t="s">
        <v>251</v>
      </c>
      <c r="I78" s="53" t="s">
        <v>318</v>
      </c>
      <c r="J78" s="51"/>
      <c r="K78" s="51">
        <v>7</v>
      </c>
      <c r="L78" s="52" t="s">
        <v>577</v>
      </c>
    </row>
    <row r="79" spans="1:12" s="37" customFormat="1" ht="15" customHeight="1" x14ac:dyDescent="0.25">
      <c r="A79" s="51">
        <v>311</v>
      </c>
      <c r="B79" s="52" t="s">
        <v>326</v>
      </c>
      <c r="C79" s="51">
        <v>2004035</v>
      </c>
      <c r="D79" s="52" t="s">
        <v>272</v>
      </c>
      <c r="E79" s="51" t="s">
        <v>268</v>
      </c>
      <c r="F79" s="52" t="s">
        <v>575</v>
      </c>
      <c r="G79" s="52" t="s">
        <v>419</v>
      </c>
      <c r="H79" s="52" t="s">
        <v>274</v>
      </c>
      <c r="I79" s="53" t="s">
        <v>275</v>
      </c>
      <c r="J79" s="51"/>
      <c r="K79" s="51">
        <v>4</v>
      </c>
      <c r="L79" s="52" t="s">
        <v>578</v>
      </c>
    </row>
    <row r="80" spans="1:12" s="37" customFormat="1" ht="15" customHeight="1" x14ac:dyDescent="0.25">
      <c r="A80" s="51">
        <v>312</v>
      </c>
      <c r="B80" s="52" t="s">
        <v>398</v>
      </c>
      <c r="C80" s="51">
        <v>1990002</v>
      </c>
      <c r="D80" s="52" t="s">
        <v>272</v>
      </c>
      <c r="E80" s="51" t="s">
        <v>268</v>
      </c>
      <c r="F80" s="52" t="s">
        <v>575</v>
      </c>
      <c r="G80" s="52" t="s">
        <v>419</v>
      </c>
      <c r="H80" s="52" t="s">
        <v>274</v>
      </c>
      <c r="I80" s="53" t="s">
        <v>275</v>
      </c>
      <c r="J80" s="51"/>
      <c r="K80" s="51">
        <v>4</v>
      </c>
      <c r="L80" s="52" t="s">
        <v>578</v>
      </c>
    </row>
    <row r="81" spans="1:12" s="37" customFormat="1" ht="15" customHeight="1" x14ac:dyDescent="0.25">
      <c r="A81" s="51">
        <v>313</v>
      </c>
      <c r="B81" s="52" t="s">
        <v>447</v>
      </c>
      <c r="C81" s="51">
        <v>1996007</v>
      </c>
      <c r="D81" s="52" t="s">
        <v>272</v>
      </c>
      <c r="E81" s="51" t="s">
        <v>268</v>
      </c>
      <c r="F81" s="52" t="s">
        <v>575</v>
      </c>
      <c r="G81" s="52" t="s">
        <v>419</v>
      </c>
      <c r="H81" s="52" t="s">
        <v>274</v>
      </c>
      <c r="I81" s="53" t="s">
        <v>275</v>
      </c>
      <c r="J81" s="51"/>
      <c r="K81" s="51">
        <v>4</v>
      </c>
      <c r="L81" s="52" t="s">
        <v>578</v>
      </c>
    </row>
    <row r="82" spans="1:12" s="37" customFormat="1" ht="15" customHeight="1" x14ac:dyDescent="0.25">
      <c r="A82" s="51">
        <v>324</v>
      </c>
      <c r="B82" s="52" t="s">
        <v>580</v>
      </c>
      <c r="C82" s="51">
        <v>2004031</v>
      </c>
      <c r="D82" s="52" t="s">
        <v>272</v>
      </c>
      <c r="E82" s="51" t="s">
        <v>268</v>
      </c>
      <c r="F82" s="52" t="s">
        <v>579</v>
      </c>
      <c r="G82" s="52" t="s">
        <v>419</v>
      </c>
      <c r="H82" s="52" t="s">
        <v>274</v>
      </c>
      <c r="I82" s="53" t="s">
        <v>275</v>
      </c>
      <c r="J82" s="51"/>
      <c r="K82" s="51">
        <v>4</v>
      </c>
      <c r="L82" s="52" t="s">
        <v>616</v>
      </c>
    </row>
    <row r="83" spans="1:12" s="37" customFormat="1" ht="15" customHeight="1" x14ac:dyDescent="0.25">
      <c r="A83" s="51">
        <v>325</v>
      </c>
      <c r="B83" s="52" t="s">
        <v>556</v>
      </c>
      <c r="C83" s="51">
        <v>1996004</v>
      </c>
      <c r="D83" s="52" t="s">
        <v>272</v>
      </c>
      <c r="E83" s="51" t="s">
        <v>268</v>
      </c>
      <c r="F83" s="52" t="s">
        <v>579</v>
      </c>
      <c r="G83" s="52" t="s">
        <v>419</v>
      </c>
      <c r="H83" s="52" t="s">
        <v>274</v>
      </c>
      <c r="I83" s="53" t="s">
        <v>275</v>
      </c>
      <c r="J83" s="51"/>
      <c r="K83" s="51">
        <v>4</v>
      </c>
      <c r="L83" s="52" t="s">
        <v>616</v>
      </c>
    </row>
    <row r="84" spans="1:12" s="37" customFormat="1" ht="15" customHeight="1" x14ac:dyDescent="0.25">
      <c r="A84" s="51">
        <v>332</v>
      </c>
      <c r="B84" s="52" t="s">
        <v>502</v>
      </c>
      <c r="C84" s="51">
        <v>1994007</v>
      </c>
      <c r="D84" s="52" t="s">
        <v>272</v>
      </c>
      <c r="E84" s="51" t="s">
        <v>268</v>
      </c>
      <c r="F84" s="52" t="s">
        <v>607</v>
      </c>
      <c r="G84" s="52" t="s">
        <v>493</v>
      </c>
      <c r="H84" s="52" t="s">
        <v>274</v>
      </c>
      <c r="I84" s="53" t="s">
        <v>289</v>
      </c>
      <c r="J84" s="51"/>
      <c r="K84" s="51">
        <v>3</v>
      </c>
      <c r="L84" s="52" t="s">
        <v>608</v>
      </c>
    </row>
    <row r="85" spans="1:12" s="37" customFormat="1" ht="15" customHeight="1" x14ac:dyDescent="0.25">
      <c r="A85" s="51">
        <v>335</v>
      </c>
      <c r="B85" s="52" t="s">
        <v>475</v>
      </c>
      <c r="C85" s="51">
        <v>2003015</v>
      </c>
      <c r="D85" s="52" t="s">
        <v>272</v>
      </c>
      <c r="E85" s="51" t="s">
        <v>248</v>
      </c>
      <c r="F85" s="52" t="s">
        <v>609</v>
      </c>
      <c r="G85" s="52" t="s">
        <v>610</v>
      </c>
      <c r="H85" s="52" t="s">
        <v>611</v>
      </c>
      <c r="I85" s="53" t="s">
        <v>612</v>
      </c>
      <c r="J85" s="51"/>
      <c r="K85" s="51">
        <v>1</v>
      </c>
      <c r="L85" s="52" t="s">
        <v>475</v>
      </c>
    </row>
    <row r="193" spans="1:1" x14ac:dyDescent="0.25">
      <c r="A193" s="33" t="s">
        <v>243</v>
      </c>
    </row>
  </sheetData>
  <autoFilter ref="A1:L85">
    <sortState ref="A2:L358">
      <sortCondition ref="D1"/>
    </sortState>
  </autoFilter>
  <sortState ref="A2:L298">
    <sortCondition ref="A2:A298"/>
  </sortState>
  <conditionalFormatting sqref="F1:F85">
    <cfRule type="duplicateValues" dxfId="0" priority="457"/>
  </conditionalFormatting>
  <pageMargins left="0.5" right="0.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zoomScale="70" zoomScaleNormal="70" zoomScaleSheetLayoutView="85" workbookViewId="0">
      <pane ySplit="1" topLeftCell="A50" activePane="bottomLeft" state="frozen"/>
      <selection pane="bottomLeft" activeCell="B64" sqref="B64"/>
    </sheetView>
  </sheetViews>
  <sheetFormatPr defaultColWidth="9.140625" defaultRowHeight="15.75" x14ac:dyDescent="0.25"/>
  <cols>
    <col min="1" max="1" width="6.28515625" style="62" customWidth="1"/>
    <col min="2" max="2" width="30.42578125" style="60" customWidth="1"/>
    <col min="3" max="3" width="13.140625" style="62" customWidth="1"/>
    <col min="4" max="4" width="17.28515625" style="62" customWidth="1"/>
    <col min="5" max="5" width="13.7109375" style="62" customWidth="1"/>
    <col min="6" max="6" width="15.7109375" style="63" customWidth="1"/>
    <col min="7" max="7" width="77.85546875" style="64" customWidth="1"/>
    <col min="8" max="8" width="47.5703125" style="60" customWidth="1"/>
    <col min="9" max="9" width="24" style="65" customWidth="1"/>
    <col min="10" max="10" width="14.5703125" style="62" customWidth="1"/>
    <col min="11" max="11" width="9.5703125" style="62" customWidth="1"/>
    <col min="12" max="12" width="46.85546875" style="60" customWidth="1"/>
    <col min="13" max="13" width="20.7109375" style="60" customWidth="1"/>
    <col min="14" max="16384" width="9.140625" style="60"/>
  </cols>
  <sheetData>
    <row r="1" spans="1:12" s="59" customFormat="1" ht="47.25" x14ac:dyDescent="0.25">
      <c r="A1" s="48" t="s">
        <v>0</v>
      </c>
      <c r="B1" s="48" t="s">
        <v>1</v>
      </c>
      <c r="C1" s="48" t="s">
        <v>231</v>
      </c>
      <c r="D1" s="48" t="s">
        <v>217</v>
      </c>
      <c r="E1" s="48" t="s">
        <v>235</v>
      </c>
      <c r="F1" s="50" t="s">
        <v>236</v>
      </c>
      <c r="G1" s="48" t="s">
        <v>2</v>
      </c>
      <c r="H1" s="48" t="s">
        <v>106</v>
      </c>
      <c r="I1" s="48" t="s">
        <v>108</v>
      </c>
      <c r="J1" s="48" t="s">
        <v>107</v>
      </c>
      <c r="K1" s="48" t="s">
        <v>154</v>
      </c>
      <c r="L1" s="48" t="s">
        <v>232</v>
      </c>
    </row>
    <row r="2" spans="1:12" ht="15" customHeight="1" x14ac:dyDescent="0.25">
      <c r="A2" s="51">
        <v>17</v>
      </c>
      <c r="B2" s="52" t="s">
        <v>266</v>
      </c>
      <c r="C2" s="51">
        <v>2008022</v>
      </c>
      <c r="D2" s="52" t="s">
        <v>267</v>
      </c>
      <c r="E2" s="51" t="s">
        <v>245</v>
      </c>
      <c r="F2" s="55" t="s">
        <v>247</v>
      </c>
      <c r="G2" s="54" t="s">
        <v>262</v>
      </c>
      <c r="H2" s="54" t="s">
        <v>260</v>
      </c>
      <c r="I2" s="55" t="s">
        <v>246</v>
      </c>
      <c r="J2" s="53" t="s">
        <v>261</v>
      </c>
      <c r="K2" s="56">
        <v>5</v>
      </c>
      <c r="L2" s="54" t="s">
        <v>263</v>
      </c>
    </row>
    <row r="3" spans="1:12" ht="15" customHeight="1" x14ac:dyDescent="0.25">
      <c r="A3" s="51">
        <v>22</v>
      </c>
      <c r="B3" s="52" t="s">
        <v>266</v>
      </c>
      <c r="C3" s="51">
        <v>2008022</v>
      </c>
      <c r="D3" s="52" t="s">
        <v>267</v>
      </c>
      <c r="E3" s="51" t="s">
        <v>245</v>
      </c>
      <c r="F3" s="55" t="s">
        <v>247</v>
      </c>
      <c r="G3" s="54" t="s">
        <v>264</v>
      </c>
      <c r="H3" s="54" t="s">
        <v>260</v>
      </c>
      <c r="I3" s="55" t="s">
        <v>246</v>
      </c>
      <c r="J3" s="53" t="s">
        <v>261</v>
      </c>
      <c r="K3" s="56">
        <v>4</v>
      </c>
      <c r="L3" s="54" t="s">
        <v>265</v>
      </c>
    </row>
    <row r="4" spans="1:12" ht="15" customHeight="1" x14ac:dyDescent="0.25">
      <c r="A4" s="51">
        <v>80</v>
      </c>
      <c r="B4" s="52" t="s">
        <v>357</v>
      </c>
      <c r="C4" s="51">
        <v>2007039</v>
      </c>
      <c r="D4" s="52" t="s">
        <v>267</v>
      </c>
      <c r="E4" s="51" t="s">
        <v>256</v>
      </c>
      <c r="F4" s="55" t="s">
        <v>237</v>
      </c>
      <c r="G4" s="52" t="s">
        <v>353</v>
      </c>
      <c r="H4" s="52" t="s">
        <v>356</v>
      </c>
      <c r="I4" s="52" t="s">
        <v>278</v>
      </c>
      <c r="J4" s="53" t="s">
        <v>355</v>
      </c>
      <c r="K4" s="51">
        <v>2</v>
      </c>
      <c r="L4" s="52" t="s">
        <v>354</v>
      </c>
    </row>
    <row r="5" spans="1:12" ht="15" customHeight="1" x14ac:dyDescent="0.25">
      <c r="A5" s="51">
        <v>183</v>
      </c>
      <c r="B5" s="54" t="s">
        <v>497</v>
      </c>
      <c r="C5" s="51">
        <v>1991007</v>
      </c>
      <c r="D5" s="52" t="s">
        <v>267</v>
      </c>
      <c r="E5" s="57" t="s">
        <v>245</v>
      </c>
      <c r="F5" s="55" t="s">
        <v>247</v>
      </c>
      <c r="G5" s="54" t="s">
        <v>495</v>
      </c>
      <c r="H5" s="54" t="s">
        <v>449</v>
      </c>
      <c r="I5" s="55" t="s">
        <v>450</v>
      </c>
      <c r="J5" s="53" t="s">
        <v>451</v>
      </c>
      <c r="K5" s="56">
        <v>5</v>
      </c>
      <c r="L5" s="54" t="s">
        <v>496</v>
      </c>
    </row>
    <row r="6" spans="1:12" ht="15" customHeight="1" x14ac:dyDescent="0.25">
      <c r="A6" s="51">
        <v>186</v>
      </c>
      <c r="B6" s="54" t="s">
        <v>497</v>
      </c>
      <c r="C6" s="51">
        <v>1991007</v>
      </c>
      <c r="D6" s="52" t="s">
        <v>267</v>
      </c>
      <c r="E6" s="57" t="s">
        <v>245</v>
      </c>
      <c r="F6" s="55" t="s">
        <v>247</v>
      </c>
      <c r="G6" s="54" t="s">
        <v>498</v>
      </c>
      <c r="H6" s="54" t="s">
        <v>449</v>
      </c>
      <c r="I6" s="55" t="s">
        <v>450</v>
      </c>
      <c r="J6" s="53" t="s">
        <v>451</v>
      </c>
      <c r="K6" s="56">
        <v>4</v>
      </c>
      <c r="L6" s="54" t="s">
        <v>499</v>
      </c>
    </row>
    <row r="7" spans="1:12" ht="15" customHeight="1" x14ac:dyDescent="0.25">
      <c r="A7" s="51">
        <v>201</v>
      </c>
      <c r="B7" s="54" t="s">
        <v>497</v>
      </c>
      <c r="C7" s="51">
        <v>1991007</v>
      </c>
      <c r="D7" s="52" t="s">
        <v>267</v>
      </c>
      <c r="E7" s="57" t="s">
        <v>245</v>
      </c>
      <c r="F7" s="55" t="s">
        <v>247</v>
      </c>
      <c r="G7" s="54" t="s">
        <v>503</v>
      </c>
      <c r="H7" s="54" t="s">
        <v>449</v>
      </c>
      <c r="I7" s="55" t="s">
        <v>450</v>
      </c>
      <c r="J7" s="53" t="s">
        <v>451</v>
      </c>
      <c r="K7" s="56">
        <v>5</v>
      </c>
      <c r="L7" s="54" t="s">
        <v>504</v>
      </c>
    </row>
    <row r="8" spans="1:12" ht="15" customHeight="1" x14ac:dyDescent="0.25">
      <c r="A8" s="51">
        <v>204</v>
      </c>
      <c r="B8" s="54" t="s">
        <v>497</v>
      </c>
      <c r="C8" s="51">
        <v>1991007</v>
      </c>
      <c r="D8" s="52" t="s">
        <v>267</v>
      </c>
      <c r="E8" s="57" t="s">
        <v>245</v>
      </c>
      <c r="F8" s="55" t="s">
        <v>247</v>
      </c>
      <c r="G8" s="54" t="s">
        <v>505</v>
      </c>
      <c r="H8" s="54" t="s">
        <v>449</v>
      </c>
      <c r="I8" s="55" t="s">
        <v>450</v>
      </c>
      <c r="J8" s="53" t="s">
        <v>451</v>
      </c>
      <c r="K8" s="56">
        <v>5</v>
      </c>
      <c r="L8" s="54" t="s">
        <v>506</v>
      </c>
    </row>
    <row r="9" spans="1:12" ht="15" customHeight="1" x14ac:dyDescent="0.25">
      <c r="A9" s="51">
        <v>208</v>
      </c>
      <c r="B9" s="54" t="s">
        <v>497</v>
      </c>
      <c r="C9" s="51">
        <v>1991007</v>
      </c>
      <c r="D9" s="52" t="s">
        <v>267</v>
      </c>
      <c r="E9" s="57" t="s">
        <v>245</v>
      </c>
      <c r="F9" s="55" t="s">
        <v>247</v>
      </c>
      <c r="G9" s="54" t="s">
        <v>507</v>
      </c>
      <c r="H9" s="54" t="s">
        <v>449</v>
      </c>
      <c r="I9" s="55" t="s">
        <v>450</v>
      </c>
      <c r="J9" s="53" t="s">
        <v>451</v>
      </c>
      <c r="K9" s="56">
        <v>5</v>
      </c>
      <c r="L9" s="54" t="s">
        <v>508</v>
      </c>
    </row>
    <row r="10" spans="1:12" ht="15" customHeight="1" x14ac:dyDescent="0.25">
      <c r="A10" s="51">
        <v>247</v>
      </c>
      <c r="B10" s="54" t="s">
        <v>535</v>
      </c>
      <c r="C10" s="51">
        <v>2004010</v>
      </c>
      <c r="D10" s="52" t="s">
        <v>267</v>
      </c>
      <c r="E10" s="51" t="s">
        <v>245</v>
      </c>
      <c r="F10" s="55" t="s">
        <v>247</v>
      </c>
      <c r="G10" s="54" t="s">
        <v>536</v>
      </c>
      <c r="H10" s="54" t="s">
        <v>537</v>
      </c>
      <c r="I10" s="55" t="s">
        <v>259</v>
      </c>
      <c r="J10" s="53" t="s">
        <v>313</v>
      </c>
      <c r="K10" s="56">
        <v>4</v>
      </c>
      <c r="L10" s="54" t="s">
        <v>538</v>
      </c>
    </row>
    <row r="11" spans="1:12" ht="15" customHeight="1" x14ac:dyDescent="0.25">
      <c r="A11" s="51">
        <v>248</v>
      </c>
      <c r="B11" s="54" t="s">
        <v>539</v>
      </c>
      <c r="C11" s="51">
        <v>2019024</v>
      </c>
      <c r="D11" s="52" t="s">
        <v>267</v>
      </c>
      <c r="E11" s="51" t="s">
        <v>245</v>
      </c>
      <c r="F11" s="55" t="s">
        <v>247</v>
      </c>
      <c r="G11" s="54" t="s">
        <v>536</v>
      </c>
      <c r="H11" s="54" t="s">
        <v>537</v>
      </c>
      <c r="I11" s="55" t="s">
        <v>259</v>
      </c>
      <c r="J11" s="53" t="s">
        <v>313</v>
      </c>
      <c r="K11" s="56">
        <v>4</v>
      </c>
      <c r="L11" s="54" t="s">
        <v>538</v>
      </c>
    </row>
    <row r="12" spans="1:12" ht="15" customHeight="1" x14ac:dyDescent="0.25">
      <c r="A12" s="51">
        <v>270</v>
      </c>
      <c r="B12" s="54" t="s">
        <v>591</v>
      </c>
      <c r="C12" s="51">
        <v>2001025</v>
      </c>
      <c r="D12" s="52" t="s">
        <v>267</v>
      </c>
      <c r="E12" s="51" t="s">
        <v>245</v>
      </c>
      <c r="F12" s="55" t="s">
        <v>247</v>
      </c>
      <c r="G12" s="54" t="s">
        <v>592</v>
      </c>
      <c r="H12" s="54" t="s">
        <v>537</v>
      </c>
      <c r="I12" s="55" t="s">
        <v>259</v>
      </c>
      <c r="J12" s="53" t="s">
        <v>313</v>
      </c>
      <c r="K12" s="56">
        <v>3</v>
      </c>
      <c r="L12" s="54" t="s">
        <v>593</v>
      </c>
    </row>
    <row r="13" spans="1:12" ht="15" customHeight="1" x14ac:dyDescent="0.25">
      <c r="A13" s="51">
        <v>39</v>
      </c>
      <c r="B13" s="52" t="s">
        <v>284</v>
      </c>
      <c r="C13" s="51">
        <v>2011020</v>
      </c>
      <c r="D13" s="52" t="s">
        <v>272</v>
      </c>
      <c r="E13" s="51" t="s">
        <v>256</v>
      </c>
      <c r="F13" s="55" t="s">
        <v>237</v>
      </c>
      <c r="G13" s="54" t="s">
        <v>293</v>
      </c>
      <c r="H13" s="54" t="s">
        <v>300</v>
      </c>
      <c r="I13" s="55" t="s">
        <v>253</v>
      </c>
      <c r="J13" s="53" t="s">
        <v>242</v>
      </c>
      <c r="K13" s="56">
        <v>2</v>
      </c>
      <c r="L13" s="54" t="s">
        <v>294</v>
      </c>
    </row>
    <row r="14" spans="1:12" ht="15" customHeight="1" x14ac:dyDescent="0.25">
      <c r="A14" s="51">
        <v>40</v>
      </c>
      <c r="B14" s="52" t="s">
        <v>286</v>
      </c>
      <c r="C14" s="51">
        <v>2015002</v>
      </c>
      <c r="D14" s="52" t="s">
        <v>272</v>
      </c>
      <c r="E14" s="51" t="s">
        <v>256</v>
      </c>
      <c r="F14" s="55" t="s">
        <v>237</v>
      </c>
      <c r="G14" s="54" t="s">
        <v>293</v>
      </c>
      <c r="H14" s="54" t="s">
        <v>300</v>
      </c>
      <c r="I14" s="55" t="s">
        <v>253</v>
      </c>
      <c r="J14" s="53" t="s">
        <v>242</v>
      </c>
      <c r="K14" s="56">
        <v>2</v>
      </c>
      <c r="L14" s="54" t="s">
        <v>294</v>
      </c>
    </row>
    <row r="15" spans="1:12" ht="15" customHeight="1" x14ac:dyDescent="0.25">
      <c r="A15" s="51">
        <v>41</v>
      </c>
      <c r="B15" s="52" t="s">
        <v>284</v>
      </c>
      <c r="C15" s="51">
        <v>2011020</v>
      </c>
      <c r="D15" s="52" t="s">
        <v>272</v>
      </c>
      <c r="E15" s="51" t="s">
        <v>256</v>
      </c>
      <c r="F15" s="55" t="s">
        <v>237</v>
      </c>
      <c r="G15" s="54" t="s">
        <v>295</v>
      </c>
      <c r="H15" s="54" t="s">
        <v>296</v>
      </c>
      <c r="I15" s="55" t="s">
        <v>253</v>
      </c>
      <c r="J15" s="53" t="s">
        <v>297</v>
      </c>
      <c r="K15" s="56">
        <v>4</v>
      </c>
      <c r="L15" s="54" t="s">
        <v>298</v>
      </c>
    </row>
    <row r="16" spans="1:12" ht="15" customHeight="1" x14ac:dyDescent="0.25">
      <c r="A16" s="51">
        <v>42</v>
      </c>
      <c r="B16" s="52" t="s">
        <v>286</v>
      </c>
      <c r="C16" s="51">
        <v>2015002</v>
      </c>
      <c r="D16" s="52" t="s">
        <v>272</v>
      </c>
      <c r="E16" s="51" t="s">
        <v>256</v>
      </c>
      <c r="F16" s="55" t="s">
        <v>237</v>
      </c>
      <c r="G16" s="54" t="s">
        <v>295</v>
      </c>
      <c r="H16" s="54" t="s">
        <v>296</v>
      </c>
      <c r="I16" s="55" t="s">
        <v>253</v>
      </c>
      <c r="J16" s="53" t="s">
        <v>297</v>
      </c>
      <c r="K16" s="56">
        <v>4</v>
      </c>
      <c r="L16" s="54" t="s">
        <v>298</v>
      </c>
    </row>
    <row r="17" spans="1:12" ht="15" customHeight="1" x14ac:dyDescent="0.25">
      <c r="A17" s="51">
        <v>43</v>
      </c>
      <c r="B17" s="52" t="s">
        <v>299</v>
      </c>
      <c r="C17" s="51">
        <v>2015033</v>
      </c>
      <c r="D17" s="52" t="s">
        <v>272</v>
      </c>
      <c r="E17" s="51" t="s">
        <v>256</v>
      </c>
      <c r="F17" s="55" t="s">
        <v>237</v>
      </c>
      <c r="G17" s="54" t="s">
        <v>295</v>
      </c>
      <c r="H17" s="54" t="s">
        <v>296</v>
      </c>
      <c r="I17" s="55" t="s">
        <v>253</v>
      </c>
      <c r="J17" s="53" t="s">
        <v>297</v>
      </c>
      <c r="K17" s="56">
        <v>4</v>
      </c>
      <c r="L17" s="54" t="s">
        <v>298</v>
      </c>
    </row>
    <row r="18" spans="1:12" ht="15" customHeight="1" x14ac:dyDescent="0.25">
      <c r="A18" s="51">
        <v>45</v>
      </c>
      <c r="B18" s="52" t="s">
        <v>307</v>
      </c>
      <c r="C18" s="51">
        <v>2003018</v>
      </c>
      <c r="D18" s="52" t="s">
        <v>272</v>
      </c>
      <c r="E18" s="51" t="s">
        <v>245</v>
      </c>
      <c r="F18" s="55" t="s">
        <v>247</v>
      </c>
      <c r="G18" s="54" t="s">
        <v>306</v>
      </c>
      <c r="H18" s="54" t="s">
        <v>309</v>
      </c>
      <c r="I18" s="55" t="s">
        <v>310</v>
      </c>
      <c r="J18" s="53" t="s">
        <v>311</v>
      </c>
      <c r="K18" s="56">
        <v>2</v>
      </c>
      <c r="L18" s="54" t="s">
        <v>312</v>
      </c>
    </row>
    <row r="19" spans="1:12" ht="15" customHeight="1" x14ac:dyDescent="0.25">
      <c r="A19" s="51">
        <v>46</v>
      </c>
      <c r="B19" s="52" t="s">
        <v>308</v>
      </c>
      <c r="C19" s="51">
        <v>1996003</v>
      </c>
      <c r="D19" s="52" t="s">
        <v>272</v>
      </c>
      <c r="E19" s="51" t="s">
        <v>245</v>
      </c>
      <c r="F19" s="55" t="s">
        <v>247</v>
      </c>
      <c r="G19" s="54" t="s">
        <v>306</v>
      </c>
      <c r="H19" s="54" t="s">
        <v>309</v>
      </c>
      <c r="I19" s="55" t="s">
        <v>310</v>
      </c>
      <c r="J19" s="53" t="s">
        <v>311</v>
      </c>
      <c r="K19" s="56">
        <v>2</v>
      </c>
      <c r="L19" s="54" t="s">
        <v>312</v>
      </c>
    </row>
    <row r="20" spans="1:12" ht="15" customHeight="1" x14ac:dyDescent="0.25">
      <c r="A20" s="51">
        <v>54</v>
      </c>
      <c r="B20" s="52" t="s">
        <v>285</v>
      </c>
      <c r="C20" s="51">
        <v>2003016</v>
      </c>
      <c r="D20" s="52" t="s">
        <v>272</v>
      </c>
      <c r="E20" s="51" t="s">
        <v>245</v>
      </c>
      <c r="F20" s="55" t="s">
        <v>247</v>
      </c>
      <c r="G20" s="54" t="s">
        <v>323</v>
      </c>
      <c r="H20" s="54" t="s">
        <v>260</v>
      </c>
      <c r="I20" s="55" t="s">
        <v>246</v>
      </c>
      <c r="J20" s="53" t="s">
        <v>261</v>
      </c>
      <c r="K20" s="56">
        <v>7</v>
      </c>
      <c r="L20" s="54" t="s">
        <v>324</v>
      </c>
    </row>
    <row r="21" spans="1:12" ht="15" customHeight="1" x14ac:dyDescent="0.25">
      <c r="A21" s="51">
        <v>55</v>
      </c>
      <c r="B21" s="52" t="s">
        <v>325</v>
      </c>
      <c r="C21" s="51">
        <v>2007044</v>
      </c>
      <c r="D21" s="52" t="s">
        <v>272</v>
      </c>
      <c r="E21" s="51" t="s">
        <v>245</v>
      </c>
      <c r="F21" s="55" t="s">
        <v>247</v>
      </c>
      <c r="G21" s="54" t="s">
        <v>323</v>
      </c>
      <c r="H21" s="54" t="s">
        <v>260</v>
      </c>
      <c r="I21" s="55" t="s">
        <v>246</v>
      </c>
      <c r="J21" s="53" t="s">
        <v>261</v>
      </c>
      <c r="K21" s="56">
        <v>7</v>
      </c>
      <c r="L21" s="54" t="s">
        <v>324</v>
      </c>
    </row>
    <row r="22" spans="1:12" ht="15" customHeight="1" x14ac:dyDescent="0.25">
      <c r="A22" s="51">
        <v>56</v>
      </c>
      <c r="B22" s="54" t="s">
        <v>326</v>
      </c>
      <c r="C22" s="51">
        <v>2004035</v>
      </c>
      <c r="D22" s="52" t="s">
        <v>272</v>
      </c>
      <c r="E22" s="51" t="s">
        <v>245</v>
      </c>
      <c r="F22" s="55" t="s">
        <v>247</v>
      </c>
      <c r="G22" s="54" t="s">
        <v>323</v>
      </c>
      <c r="H22" s="54" t="s">
        <v>260</v>
      </c>
      <c r="I22" s="55" t="s">
        <v>246</v>
      </c>
      <c r="J22" s="53" t="s">
        <v>261</v>
      </c>
      <c r="K22" s="56">
        <v>7</v>
      </c>
      <c r="L22" s="54" t="s">
        <v>324</v>
      </c>
    </row>
    <row r="23" spans="1:12" ht="15" customHeight="1" x14ac:dyDescent="0.25">
      <c r="A23" s="51">
        <v>57</v>
      </c>
      <c r="B23" s="54" t="s">
        <v>291</v>
      </c>
      <c r="C23" s="51">
        <v>2001018</v>
      </c>
      <c r="D23" s="52" t="s">
        <v>272</v>
      </c>
      <c r="E23" s="51" t="s">
        <v>245</v>
      </c>
      <c r="F23" s="55" t="s">
        <v>247</v>
      </c>
      <c r="G23" s="54" t="s">
        <v>323</v>
      </c>
      <c r="H23" s="54" t="s">
        <v>260</v>
      </c>
      <c r="I23" s="55" t="s">
        <v>246</v>
      </c>
      <c r="J23" s="53" t="s">
        <v>261</v>
      </c>
      <c r="K23" s="56">
        <v>7</v>
      </c>
      <c r="L23" s="54" t="s">
        <v>324</v>
      </c>
    </row>
    <row r="24" spans="1:12" ht="15" customHeight="1" x14ac:dyDescent="0.25">
      <c r="A24" s="51">
        <v>58</v>
      </c>
      <c r="B24" s="52" t="s">
        <v>330</v>
      </c>
      <c r="C24" s="51">
        <v>1997010</v>
      </c>
      <c r="D24" s="52" t="s">
        <v>272</v>
      </c>
      <c r="E24" s="51" t="s">
        <v>256</v>
      </c>
      <c r="F24" s="55" t="s">
        <v>237</v>
      </c>
      <c r="G24" s="54" t="s">
        <v>328</v>
      </c>
      <c r="H24" s="54" t="s">
        <v>300</v>
      </c>
      <c r="I24" s="55" t="s">
        <v>253</v>
      </c>
      <c r="J24" s="53" t="s">
        <v>242</v>
      </c>
      <c r="K24" s="56">
        <v>2</v>
      </c>
      <c r="L24" s="54" t="s">
        <v>329</v>
      </c>
    </row>
    <row r="25" spans="1:12" ht="15" customHeight="1" x14ac:dyDescent="0.25">
      <c r="A25" s="51">
        <v>59</v>
      </c>
      <c r="B25" s="52" t="s">
        <v>331</v>
      </c>
      <c r="C25" s="51">
        <v>2001016</v>
      </c>
      <c r="D25" s="52" t="s">
        <v>272</v>
      </c>
      <c r="E25" s="51" t="s">
        <v>256</v>
      </c>
      <c r="F25" s="55" t="s">
        <v>237</v>
      </c>
      <c r="G25" s="54" t="s">
        <v>328</v>
      </c>
      <c r="H25" s="54" t="s">
        <v>300</v>
      </c>
      <c r="I25" s="55" t="s">
        <v>253</v>
      </c>
      <c r="J25" s="53" t="s">
        <v>242</v>
      </c>
      <c r="K25" s="56">
        <v>2</v>
      </c>
      <c r="L25" s="54" t="s">
        <v>329</v>
      </c>
    </row>
    <row r="26" spans="1:12" ht="15" customHeight="1" x14ac:dyDescent="0.25">
      <c r="A26" s="51">
        <v>88</v>
      </c>
      <c r="B26" s="52" t="s">
        <v>392</v>
      </c>
      <c r="C26" s="51">
        <v>2007046</v>
      </c>
      <c r="D26" s="52" t="s">
        <v>272</v>
      </c>
      <c r="E26" s="51" t="s">
        <v>245</v>
      </c>
      <c r="F26" s="55" t="s">
        <v>247</v>
      </c>
      <c r="G26" s="54" t="s">
        <v>393</v>
      </c>
      <c r="H26" s="54" t="s">
        <v>394</v>
      </c>
      <c r="I26" s="55" t="s">
        <v>339</v>
      </c>
      <c r="J26" s="53" t="s">
        <v>395</v>
      </c>
      <c r="K26" s="56">
        <v>3</v>
      </c>
      <c r="L26" s="54" t="s">
        <v>396</v>
      </c>
    </row>
    <row r="27" spans="1:12" ht="15" customHeight="1" x14ac:dyDescent="0.25">
      <c r="A27" s="51">
        <v>89</v>
      </c>
      <c r="B27" s="52" t="s">
        <v>308</v>
      </c>
      <c r="C27" s="51">
        <v>1996003</v>
      </c>
      <c r="D27" s="52" t="s">
        <v>272</v>
      </c>
      <c r="E27" s="51" t="s">
        <v>245</v>
      </c>
      <c r="F27" s="55" t="s">
        <v>247</v>
      </c>
      <c r="G27" s="54" t="s">
        <v>393</v>
      </c>
      <c r="H27" s="54" t="s">
        <v>394</v>
      </c>
      <c r="I27" s="55" t="s">
        <v>339</v>
      </c>
      <c r="J27" s="53" t="s">
        <v>395</v>
      </c>
      <c r="K27" s="56">
        <v>3</v>
      </c>
      <c r="L27" s="54" t="s">
        <v>396</v>
      </c>
    </row>
    <row r="28" spans="1:12" ht="15" customHeight="1" x14ac:dyDescent="0.25">
      <c r="A28" s="51">
        <v>90</v>
      </c>
      <c r="B28" s="52" t="s">
        <v>330</v>
      </c>
      <c r="C28" s="51">
        <v>1997010</v>
      </c>
      <c r="D28" s="52" t="s">
        <v>272</v>
      </c>
      <c r="E28" s="51" t="s">
        <v>245</v>
      </c>
      <c r="F28" s="55" t="s">
        <v>247</v>
      </c>
      <c r="G28" s="54" t="s">
        <v>393</v>
      </c>
      <c r="H28" s="54" t="s">
        <v>394</v>
      </c>
      <c r="I28" s="55" t="s">
        <v>339</v>
      </c>
      <c r="J28" s="53" t="s">
        <v>395</v>
      </c>
      <c r="K28" s="56">
        <v>3</v>
      </c>
      <c r="L28" s="54" t="s">
        <v>396</v>
      </c>
    </row>
    <row r="29" spans="1:12" ht="15" customHeight="1" x14ac:dyDescent="0.25">
      <c r="A29" s="51">
        <v>94</v>
      </c>
      <c r="B29" s="52" t="s">
        <v>334</v>
      </c>
      <c r="C29" s="51">
        <v>2006006</v>
      </c>
      <c r="D29" s="52" t="s">
        <v>272</v>
      </c>
      <c r="E29" s="51" t="s">
        <v>256</v>
      </c>
      <c r="F29" s="55" t="s">
        <v>237</v>
      </c>
      <c r="G29" s="54" t="s">
        <v>397</v>
      </c>
      <c r="H29" s="54" t="s">
        <v>400</v>
      </c>
      <c r="I29" s="55" t="s">
        <v>401</v>
      </c>
      <c r="J29" s="53" t="s">
        <v>314</v>
      </c>
      <c r="K29" s="56">
        <v>1</v>
      </c>
      <c r="L29" s="54" t="s">
        <v>334</v>
      </c>
    </row>
    <row r="30" spans="1:12" ht="15" customHeight="1" x14ac:dyDescent="0.25">
      <c r="A30" s="51">
        <v>95</v>
      </c>
      <c r="B30" s="52" t="s">
        <v>398</v>
      </c>
      <c r="C30" s="51">
        <v>1990002</v>
      </c>
      <c r="D30" s="52" t="s">
        <v>272</v>
      </c>
      <c r="E30" s="51" t="s">
        <v>256</v>
      </c>
      <c r="F30" s="55" t="s">
        <v>237</v>
      </c>
      <c r="G30" s="54" t="s">
        <v>399</v>
      </c>
      <c r="H30" s="54" t="s">
        <v>400</v>
      </c>
      <c r="I30" s="55" t="s">
        <v>401</v>
      </c>
      <c r="J30" s="53" t="s">
        <v>314</v>
      </c>
      <c r="K30" s="56">
        <v>1</v>
      </c>
      <c r="L30" s="54" t="s">
        <v>398</v>
      </c>
    </row>
    <row r="31" spans="1:12" ht="15" customHeight="1" x14ac:dyDescent="0.25">
      <c r="A31" s="51">
        <v>104</v>
      </c>
      <c r="B31" s="52" t="s">
        <v>370</v>
      </c>
      <c r="C31" s="51">
        <v>1998009</v>
      </c>
      <c r="D31" s="52" t="s">
        <v>272</v>
      </c>
      <c r="E31" s="57" t="s">
        <v>256</v>
      </c>
      <c r="F31" s="55" t="s">
        <v>237</v>
      </c>
      <c r="G31" s="54" t="s">
        <v>407</v>
      </c>
      <c r="H31" s="54" t="s">
        <v>408</v>
      </c>
      <c r="I31" s="55" t="s">
        <v>410</v>
      </c>
      <c r="J31" s="53" t="s">
        <v>409</v>
      </c>
      <c r="K31" s="56">
        <v>1</v>
      </c>
      <c r="L31" s="54" t="s">
        <v>370</v>
      </c>
    </row>
    <row r="32" spans="1:12" ht="15" customHeight="1" x14ac:dyDescent="0.25">
      <c r="A32" s="51">
        <v>105</v>
      </c>
      <c r="B32" s="52" t="s">
        <v>325</v>
      </c>
      <c r="C32" s="51">
        <v>2007044</v>
      </c>
      <c r="D32" s="52" t="s">
        <v>272</v>
      </c>
      <c r="E32" s="51" t="s">
        <v>245</v>
      </c>
      <c r="F32" s="55" t="s">
        <v>247</v>
      </c>
      <c r="G32" s="54" t="s">
        <v>411</v>
      </c>
      <c r="H32" s="54" t="s">
        <v>260</v>
      </c>
      <c r="I32" s="55" t="s">
        <v>246</v>
      </c>
      <c r="J32" s="53" t="s">
        <v>261</v>
      </c>
      <c r="K32" s="56">
        <v>5</v>
      </c>
      <c r="L32" s="54" t="s">
        <v>412</v>
      </c>
    </row>
    <row r="33" spans="1:12" ht="15" customHeight="1" x14ac:dyDescent="0.25">
      <c r="A33" s="51">
        <v>106</v>
      </c>
      <c r="B33" s="52" t="s">
        <v>285</v>
      </c>
      <c r="C33" s="51">
        <v>2003016</v>
      </c>
      <c r="D33" s="52" t="s">
        <v>272</v>
      </c>
      <c r="E33" s="51" t="s">
        <v>245</v>
      </c>
      <c r="F33" s="55" t="s">
        <v>247</v>
      </c>
      <c r="G33" s="54" t="s">
        <v>411</v>
      </c>
      <c r="H33" s="54" t="s">
        <v>260</v>
      </c>
      <c r="I33" s="55" t="s">
        <v>246</v>
      </c>
      <c r="J33" s="53" t="s">
        <v>261</v>
      </c>
      <c r="K33" s="56">
        <v>5</v>
      </c>
      <c r="L33" s="54" t="s">
        <v>412</v>
      </c>
    </row>
    <row r="34" spans="1:12" ht="15" customHeight="1" x14ac:dyDescent="0.25">
      <c r="A34" s="51">
        <v>112</v>
      </c>
      <c r="B34" s="52" t="s">
        <v>392</v>
      </c>
      <c r="C34" s="51">
        <v>2007046</v>
      </c>
      <c r="D34" s="52" t="s">
        <v>272</v>
      </c>
      <c r="E34" s="51" t="s">
        <v>245</v>
      </c>
      <c r="F34" s="55" t="s">
        <v>247</v>
      </c>
      <c r="G34" s="54" t="s">
        <v>455</v>
      </c>
      <c r="H34" s="54" t="s">
        <v>449</v>
      </c>
      <c r="I34" s="55" t="s">
        <v>450</v>
      </c>
      <c r="J34" s="53" t="s">
        <v>451</v>
      </c>
      <c r="K34" s="56">
        <v>4</v>
      </c>
      <c r="L34" s="54" t="s">
        <v>456</v>
      </c>
    </row>
    <row r="35" spans="1:12" ht="15" customHeight="1" x14ac:dyDescent="0.25">
      <c r="A35" s="51">
        <v>113</v>
      </c>
      <c r="B35" s="52" t="s">
        <v>305</v>
      </c>
      <c r="C35" s="51">
        <v>2000003</v>
      </c>
      <c r="D35" s="52" t="s">
        <v>272</v>
      </c>
      <c r="E35" s="51" t="s">
        <v>245</v>
      </c>
      <c r="F35" s="55" t="s">
        <v>247</v>
      </c>
      <c r="G35" s="54" t="s">
        <v>455</v>
      </c>
      <c r="H35" s="54" t="s">
        <v>449</v>
      </c>
      <c r="I35" s="55" t="s">
        <v>450</v>
      </c>
      <c r="J35" s="53" t="s">
        <v>451</v>
      </c>
      <c r="K35" s="56">
        <v>4</v>
      </c>
      <c r="L35" s="54" t="s">
        <v>456</v>
      </c>
    </row>
    <row r="36" spans="1:12" ht="15" customHeight="1" x14ac:dyDescent="0.25">
      <c r="A36" s="51">
        <v>114</v>
      </c>
      <c r="B36" s="52" t="s">
        <v>442</v>
      </c>
      <c r="C36" s="51">
        <v>2007008</v>
      </c>
      <c r="D36" s="52" t="s">
        <v>272</v>
      </c>
      <c r="E36" s="51" t="s">
        <v>245</v>
      </c>
      <c r="F36" s="55" t="s">
        <v>247</v>
      </c>
      <c r="G36" s="54" t="s">
        <v>455</v>
      </c>
      <c r="H36" s="54" t="s">
        <v>449</v>
      </c>
      <c r="I36" s="55" t="s">
        <v>450</v>
      </c>
      <c r="J36" s="53" t="s">
        <v>451</v>
      </c>
      <c r="K36" s="56">
        <v>4</v>
      </c>
      <c r="L36" s="54" t="s">
        <v>456</v>
      </c>
    </row>
    <row r="37" spans="1:12" ht="15" customHeight="1" x14ac:dyDescent="0.25">
      <c r="A37" s="51">
        <v>115</v>
      </c>
      <c r="B37" s="52" t="s">
        <v>359</v>
      </c>
      <c r="C37" s="51">
        <v>2000005</v>
      </c>
      <c r="D37" s="52" t="s">
        <v>272</v>
      </c>
      <c r="E37" s="51" t="s">
        <v>245</v>
      </c>
      <c r="F37" s="55" t="s">
        <v>247</v>
      </c>
      <c r="G37" s="54" t="s">
        <v>448</v>
      </c>
      <c r="H37" s="54" t="s">
        <v>449</v>
      </c>
      <c r="I37" s="55" t="s">
        <v>450</v>
      </c>
      <c r="J37" s="53" t="s">
        <v>451</v>
      </c>
      <c r="K37" s="56">
        <v>4</v>
      </c>
      <c r="L37" s="54" t="s">
        <v>452</v>
      </c>
    </row>
    <row r="38" spans="1:12" ht="15" customHeight="1" x14ac:dyDescent="0.25">
      <c r="A38" s="51">
        <v>116</v>
      </c>
      <c r="B38" s="52" t="s">
        <v>359</v>
      </c>
      <c r="C38" s="51">
        <v>2000005</v>
      </c>
      <c r="D38" s="52" t="s">
        <v>272</v>
      </c>
      <c r="E38" s="51" t="s">
        <v>245</v>
      </c>
      <c r="F38" s="55" t="s">
        <v>247</v>
      </c>
      <c r="G38" s="54" t="s">
        <v>454</v>
      </c>
      <c r="H38" s="54" t="s">
        <v>449</v>
      </c>
      <c r="I38" s="55" t="s">
        <v>450</v>
      </c>
      <c r="J38" s="53" t="s">
        <v>451</v>
      </c>
      <c r="K38" s="56">
        <v>4</v>
      </c>
      <c r="L38" s="54" t="s">
        <v>452</v>
      </c>
    </row>
    <row r="39" spans="1:12" ht="15" customHeight="1" x14ac:dyDescent="0.25">
      <c r="A39" s="51">
        <v>117</v>
      </c>
      <c r="B39" s="52" t="s">
        <v>327</v>
      </c>
      <c r="C39" s="51">
        <v>2000008</v>
      </c>
      <c r="D39" s="52" t="s">
        <v>272</v>
      </c>
      <c r="E39" s="51" t="s">
        <v>245</v>
      </c>
      <c r="F39" s="55" t="s">
        <v>247</v>
      </c>
      <c r="G39" s="54" t="s">
        <v>454</v>
      </c>
      <c r="H39" s="54" t="s">
        <v>449</v>
      </c>
      <c r="I39" s="55" t="s">
        <v>450</v>
      </c>
      <c r="J39" s="53" t="s">
        <v>451</v>
      </c>
      <c r="K39" s="56">
        <v>3</v>
      </c>
      <c r="L39" s="54" t="s">
        <v>453</v>
      </c>
    </row>
    <row r="40" spans="1:12" ht="15" customHeight="1" x14ac:dyDescent="0.25">
      <c r="A40" s="51">
        <v>143</v>
      </c>
      <c r="B40" s="52" t="s">
        <v>466</v>
      </c>
      <c r="C40" s="51">
        <v>2007030</v>
      </c>
      <c r="D40" s="52" t="s">
        <v>272</v>
      </c>
      <c r="E40" s="57" t="s">
        <v>256</v>
      </c>
      <c r="F40" s="55" t="s">
        <v>237</v>
      </c>
      <c r="G40" s="54" t="s">
        <v>467</v>
      </c>
      <c r="H40" s="54" t="s">
        <v>300</v>
      </c>
      <c r="I40" s="55" t="s">
        <v>253</v>
      </c>
      <c r="J40" s="53" t="s">
        <v>242</v>
      </c>
      <c r="K40" s="56">
        <v>3</v>
      </c>
      <c r="L40" s="54" t="s">
        <v>468</v>
      </c>
    </row>
    <row r="41" spans="1:12" ht="15" customHeight="1" x14ac:dyDescent="0.25">
      <c r="A41" s="51">
        <v>144</v>
      </c>
      <c r="B41" s="52" t="s">
        <v>469</v>
      </c>
      <c r="C41" s="51">
        <v>2006008</v>
      </c>
      <c r="D41" s="52" t="s">
        <v>272</v>
      </c>
      <c r="E41" s="57" t="s">
        <v>256</v>
      </c>
      <c r="F41" s="55" t="s">
        <v>237</v>
      </c>
      <c r="G41" s="54" t="s">
        <v>467</v>
      </c>
      <c r="H41" s="54" t="s">
        <v>300</v>
      </c>
      <c r="I41" s="55" t="s">
        <v>253</v>
      </c>
      <c r="J41" s="53" t="s">
        <v>242</v>
      </c>
      <c r="K41" s="56">
        <v>3</v>
      </c>
      <c r="L41" s="54" t="s">
        <v>468</v>
      </c>
    </row>
    <row r="42" spans="1:12" ht="15" customHeight="1" x14ac:dyDescent="0.25">
      <c r="A42" s="51">
        <v>145</v>
      </c>
      <c r="B42" s="52" t="s">
        <v>358</v>
      </c>
      <c r="C42" s="51">
        <v>2004026</v>
      </c>
      <c r="D42" s="52" t="s">
        <v>272</v>
      </c>
      <c r="E42" s="57" t="s">
        <v>256</v>
      </c>
      <c r="F42" s="55" t="s">
        <v>237</v>
      </c>
      <c r="G42" s="54" t="s">
        <v>467</v>
      </c>
      <c r="H42" s="54" t="s">
        <v>300</v>
      </c>
      <c r="I42" s="55" t="s">
        <v>253</v>
      </c>
      <c r="J42" s="53" t="s">
        <v>242</v>
      </c>
      <c r="K42" s="56">
        <v>3</v>
      </c>
      <c r="L42" s="54" t="s">
        <v>468</v>
      </c>
    </row>
    <row r="43" spans="1:12" ht="15" customHeight="1" x14ac:dyDescent="0.25">
      <c r="A43" s="51">
        <v>146</v>
      </c>
      <c r="B43" s="52" t="s">
        <v>469</v>
      </c>
      <c r="C43" s="51">
        <v>2006008</v>
      </c>
      <c r="D43" s="52" t="s">
        <v>272</v>
      </c>
      <c r="E43" s="57" t="s">
        <v>256</v>
      </c>
      <c r="F43" s="55" t="s">
        <v>237</v>
      </c>
      <c r="G43" s="54" t="s">
        <v>470</v>
      </c>
      <c r="H43" s="54" t="s">
        <v>300</v>
      </c>
      <c r="I43" s="55" t="s">
        <v>253</v>
      </c>
      <c r="J43" s="53" t="s">
        <v>242</v>
      </c>
      <c r="K43" s="56">
        <v>2</v>
      </c>
      <c r="L43" s="54" t="s">
        <v>471</v>
      </c>
    </row>
    <row r="44" spans="1:12" ht="15" customHeight="1" x14ac:dyDescent="0.25">
      <c r="A44" s="51">
        <v>147</v>
      </c>
      <c r="B44" s="52" t="s">
        <v>466</v>
      </c>
      <c r="C44" s="51">
        <v>2007030</v>
      </c>
      <c r="D44" s="52" t="s">
        <v>272</v>
      </c>
      <c r="E44" s="57" t="s">
        <v>256</v>
      </c>
      <c r="F44" s="55" t="s">
        <v>237</v>
      </c>
      <c r="G44" s="54" t="s">
        <v>470</v>
      </c>
      <c r="H44" s="54" t="s">
        <v>300</v>
      </c>
      <c r="I44" s="55" t="s">
        <v>253</v>
      </c>
      <c r="J44" s="53" t="s">
        <v>242</v>
      </c>
      <c r="K44" s="56">
        <v>2</v>
      </c>
      <c r="L44" s="54" t="s">
        <v>471</v>
      </c>
    </row>
    <row r="45" spans="1:12" ht="15" customHeight="1" x14ac:dyDescent="0.25">
      <c r="A45" s="51">
        <v>150</v>
      </c>
      <c r="B45" s="52" t="s">
        <v>307</v>
      </c>
      <c r="C45" s="51">
        <v>2003018</v>
      </c>
      <c r="D45" s="52" t="s">
        <v>272</v>
      </c>
      <c r="E45" s="57" t="s">
        <v>245</v>
      </c>
      <c r="F45" s="55" t="s">
        <v>247</v>
      </c>
      <c r="G45" s="54" t="s">
        <v>472</v>
      </c>
      <c r="H45" s="54" t="s">
        <v>449</v>
      </c>
      <c r="I45" s="55" t="s">
        <v>450</v>
      </c>
      <c r="J45" s="53" t="s">
        <v>451</v>
      </c>
      <c r="K45" s="56">
        <v>2</v>
      </c>
      <c r="L45" s="54" t="s">
        <v>473</v>
      </c>
    </row>
    <row r="46" spans="1:12" ht="15" customHeight="1" x14ac:dyDescent="0.25">
      <c r="A46" s="51">
        <v>151</v>
      </c>
      <c r="B46" s="52" t="s">
        <v>389</v>
      </c>
      <c r="C46" s="51">
        <v>2007020</v>
      </c>
      <c r="D46" s="52" t="s">
        <v>272</v>
      </c>
      <c r="E46" s="57" t="s">
        <v>245</v>
      </c>
      <c r="F46" s="55" t="s">
        <v>247</v>
      </c>
      <c r="G46" s="54" t="s">
        <v>487</v>
      </c>
      <c r="H46" s="54" t="s">
        <v>449</v>
      </c>
      <c r="I46" s="55" t="s">
        <v>450</v>
      </c>
      <c r="J46" s="53" t="s">
        <v>451</v>
      </c>
      <c r="K46" s="56">
        <v>2</v>
      </c>
      <c r="L46" s="54" t="s">
        <v>488</v>
      </c>
    </row>
    <row r="47" spans="1:12" ht="15" customHeight="1" x14ac:dyDescent="0.25">
      <c r="A47" s="51">
        <v>152</v>
      </c>
      <c r="B47" s="52" t="s">
        <v>308</v>
      </c>
      <c r="C47" s="51">
        <v>1996003</v>
      </c>
      <c r="D47" s="52" t="s">
        <v>272</v>
      </c>
      <c r="E47" s="57" t="s">
        <v>245</v>
      </c>
      <c r="F47" s="55" t="s">
        <v>247</v>
      </c>
      <c r="G47" s="54" t="s">
        <v>489</v>
      </c>
      <c r="H47" s="54" t="s">
        <v>449</v>
      </c>
      <c r="I47" s="55" t="s">
        <v>450</v>
      </c>
      <c r="J47" s="53" t="s">
        <v>451</v>
      </c>
      <c r="K47" s="56">
        <v>4</v>
      </c>
      <c r="L47" s="54" t="s">
        <v>490</v>
      </c>
    </row>
    <row r="48" spans="1:12" ht="15" customHeight="1" x14ac:dyDescent="0.25">
      <c r="A48" s="51">
        <v>153</v>
      </c>
      <c r="B48" s="52" t="s">
        <v>389</v>
      </c>
      <c r="C48" s="51">
        <v>2007020</v>
      </c>
      <c r="D48" s="52" t="s">
        <v>272</v>
      </c>
      <c r="E48" s="57" t="s">
        <v>245</v>
      </c>
      <c r="F48" s="55" t="s">
        <v>247</v>
      </c>
      <c r="G48" s="54" t="s">
        <v>489</v>
      </c>
      <c r="H48" s="54" t="s">
        <v>449</v>
      </c>
      <c r="I48" s="55" t="s">
        <v>450</v>
      </c>
      <c r="J48" s="53" t="s">
        <v>451</v>
      </c>
      <c r="K48" s="56">
        <v>4</v>
      </c>
      <c r="L48" s="54" t="s">
        <v>490</v>
      </c>
    </row>
    <row r="49" spans="1:12" ht="15" customHeight="1" x14ac:dyDescent="0.25">
      <c r="A49" s="51">
        <v>155</v>
      </c>
      <c r="B49" s="52" t="s">
        <v>304</v>
      </c>
      <c r="C49" s="51">
        <v>2002022</v>
      </c>
      <c r="D49" s="52" t="s">
        <v>272</v>
      </c>
      <c r="E49" s="57" t="s">
        <v>245</v>
      </c>
      <c r="F49" s="55" t="s">
        <v>247</v>
      </c>
      <c r="G49" s="54" t="s">
        <v>491</v>
      </c>
      <c r="H49" s="54" t="s">
        <v>449</v>
      </c>
      <c r="I49" s="55" t="s">
        <v>450</v>
      </c>
      <c r="J49" s="53" t="s">
        <v>451</v>
      </c>
      <c r="K49" s="56">
        <v>6</v>
      </c>
      <c r="L49" s="54" t="s">
        <v>492</v>
      </c>
    </row>
    <row r="50" spans="1:12" ht="15" customHeight="1" x14ac:dyDescent="0.25">
      <c r="A50" s="51">
        <v>157</v>
      </c>
      <c r="B50" s="52" t="s">
        <v>389</v>
      </c>
      <c r="C50" s="51">
        <v>2007020</v>
      </c>
      <c r="D50" s="52" t="s">
        <v>272</v>
      </c>
      <c r="E50" s="57" t="s">
        <v>245</v>
      </c>
      <c r="F50" s="55" t="s">
        <v>247</v>
      </c>
      <c r="G50" s="54" t="s">
        <v>491</v>
      </c>
      <c r="H50" s="54" t="s">
        <v>449</v>
      </c>
      <c r="I50" s="55" t="s">
        <v>450</v>
      </c>
      <c r="J50" s="53" t="s">
        <v>451</v>
      </c>
      <c r="K50" s="56">
        <v>6</v>
      </c>
      <c r="L50" s="54" t="s">
        <v>492</v>
      </c>
    </row>
    <row r="51" spans="1:12" ht="15" customHeight="1" x14ac:dyDescent="0.25">
      <c r="A51" s="51">
        <v>158</v>
      </c>
      <c r="B51" s="52" t="s">
        <v>325</v>
      </c>
      <c r="C51" s="51">
        <v>2007044</v>
      </c>
      <c r="D51" s="52" t="s">
        <v>272</v>
      </c>
      <c r="E51" s="57" t="s">
        <v>245</v>
      </c>
      <c r="F51" s="55" t="s">
        <v>247</v>
      </c>
      <c r="G51" s="54" t="s">
        <v>491</v>
      </c>
      <c r="H51" s="54" t="s">
        <v>449</v>
      </c>
      <c r="I51" s="55" t="s">
        <v>450</v>
      </c>
      <c r="J51" s="53" t="s">
        <v>451</v>
      </c>
      <c r="K51" s="56">
        <v>6</v>
      </c>
      <c r="L51" s="54" t="s">
        <v>492</v>
      </c>
    </row>
    <row r="52" spans="1:12" ht="15" customHeight="1" x14ac:dyDescent="0.25">
      <c r="A52" s="51">
        <v>163</v>
      </c>
      <c r="B52" s="52" t="s">
        <v>363</v>
      </c>
      <c r="C52" s="51">
        <v>2002028</v>
      </c>
      <c r="D52" s="52" t="s">
        <v>272</v>
      </c>
      <c r="E52" s="57" t="s">
        <v>245</v>
      </c>
      <c r="F52" s="55" t="s">
        <v>247</v>
      </c>
      <c r="G52" s="54" t="s">
        <v>494</v>
      </c>
      <c r="H52" s="54" t="s">
        <v>449</v>
      </c>
      <c r="I52" s="55" t="s">
        <v>450</v>
      </c>
      <c r="J52" s="53" t="s">
        <v>451</v>
      </c>
      <c r="K52" s="56">
        <v>2</v>
      </c>
      <c r="L52" s="54" t="s">
        <v>368</v>
      </c>
    </row>
    <row r="53" spans="1:12" ht="15" customHeight="1" x14ac:dyDescent="0.25">
      <c r="A53" s="51">
        <v>164</v>
      </c>
      <c r="B53" s="52" t="s">
        <v>273</v>
      </c>
      <c r="C53" s="51">
        <v>2007017</v>
      </c>
      <c r="D53" s="52" t="s">
        <v>272</v>
      </c>
      <c r="E53" s="57" t="s">
        <v>245</v>
      </c>
      <c r="F53" s="55" t="s">
        <v>247</v>
      </c>
      <c r="G53" s="54" t="s">
        <v>494</v>
      </c>
      <c r="H53" s="54" t="s">
        <v>449</v>
      </c>
      <c r="I53" s="55" t="s">
        <v>450</v>
      </c>
      <c r="J53" s="53" t="s">
        <v>451</v>
      </c>
      <c r="K53" s="56">
        <v>2</v>
      </c>
      <c r="L53" s="54" t="s">
        <v>368</v>
      </c>
    </row>
    <row r="54" spans="1:12" ht="15" customHeight="1" x14ac:dyDescent="0.25">
      <c r="A54" s="51">
        <v>193</v>
      </c>
      <c r="B54" s="54" t="s">
        <v>502</v>
      </c>
      <c r="C54" s="51">
        <v>1994007</v>
      </c>
      <c r="D54" s="52" t="s">
        <v>272</v>
      </c>
      <c r="E54" s="57" t="s">
        <v>245</v>
      </c>
      <c r="F54" s="55" t="s">
        <v>247</v>
      </c>
      <c r="G54" s="54" t="s">
        <v>500</v>
      </c>
      <c r="H54" s="54" t="s">
        <v>449</v>
      </c>
      <c r="I54" s="55" t="s">
        <v>450</v>
      </c>
      <c r="J54" s="53" t="s">
        <v>451</v>
      </c>
      <c r="K54" s="56">
        <v>8</v>
      </c>
      <c r="L54" s="54" t="s">
        <v>501</v>
      </c>
    </row>
    <row r="55" spans="1:12" ht="15" customHeight="1" x14ac:dyDescent="0.25">
      <c r="A55" s="51">
        <v>233</v>
      </c>
      <c r="B55" s="52" t="s">
        <v>304</v>
      </c>
      <c r="C55" s="51">
        <v>2002022</v>
      </c>
      <c r="D55" s="52" t="s">
        <v>272</v>
      </c>
      <c r="E55" s="57" t="s">
        <v>245</v>
      </c>
      <c r="F55" s="55" t="s">
        <v>247</v>
      </c>
      <c r="G55" s="54" t="s">
        <v>515</v>
      </c>
      <c r="H55" s="54" t="s">
        <v>449</v>
      </c>
      <c r="I55" s="55" t="s">
        <v>450</v>
      </c>
      <c r="J55" s="53" t="s">
        <v>451</v>
      </c>
      <c r="K55" s="56">
        <v>6</v>
      </c>
      <c r="L55" s="54" t="s">
        <v>516</v>
      </c>
    </row>
    <row r="56" spans="1:12" ht="15" customHeight="1" x14ac:dyDescent="0.25">
      <c r="A56" s="51">
        <v>235</v>
      </c>
      <c r="B56" s="52" t="s">
        <v>389</v>
      </c>
      <c r="C56" s="51">
        <v>2007020</v>
      </c>
      <c r="D56" s="52" t="s">
        <v>272</v>
      </c>
      <c r="E56" s="57" t="s">
        <v>245</v>
      </c>
      <c r="F56" s="55" t="s">
        <v>247</v>
      </c>
      <c r="G56" s="54" t="s">
        <v>515</v>
      </c>
      <c r="H56" s="54" t="s">
        <v>449</v>
      </c>
      <c r="I56" s="55" t="s">
        <v>450</v>
      </c>
      <c r="J56" s="53" t="s">
        <v>451</v>
      </c>
      <c r="K56" s="56">
        <v>6</v>
      </c>
      <c r="L56" s="54" t="s">
        <v>516</v>
      </c>
    </row>
    <row r="57" spans="1:12" ht="15" customHeight="1" x14ac:dyDescent="0.25">
      <c r="A57" s="51">
        <v>236</v>
      </c>
      <c r="B57" s="52" t="s">
        <v>325</v>
      </c>
      <c r="C57" s="51">
        <v>2007044</v>
      </c>
      <c r="D57" s="52" t="s">
        <v>272</v>
      </c>
      <c r="E57" s="57" t="s">
        <v>245</v>
      </c>
      <c r="F57" s="55" t="s">
        <v>247</v>
      </c>
      <c r="G57" s="54" t="s">
        <v>515</v>
      </c>
      <c r="H57" s="54" t="s">
        <v>449</v>
      </c>
      <c r="I57" s="55" t="s">
        <v>450</v>
      </c>
      <c r="J57" s="53" t="s">
        <v>451</v>
      </c>
      <c r="K57" s="56">
        <v>6</v>
      </c>
      <c r="L57" s="61" t="s">
        <v>516</v>
      </c>
    </row>
    <row r="58" spans="1:12" ht="15" customHeight="1" x14ac:dyDescent="0.25">
      <c r="A58" s="51">
        <v>262</v>
      </c>
      <c r="B58" s="54" t="s">
        <v>326</v>
      </c>
      <c r="C58" s="51">
        <v>2004035</v>
      </c>
      <c r="D58" s="52" t="s">
        <v>272</v>
      </c>
      <c r="E58" s="51" t="s">
        <v>245</v>
      </c>
      <c r="F58" s="55" t="s">
        <v>247</v>
      </c>
      <c r="G58" s="54" t="s">
        <v>573</v>
      </c>
      <c r="H58" s="54" t="s">
        <v>260</v>
      </c>
      <c r="I58" s="55" t="s">
        <v>246</v>
      </c>
      <c r="J58" s="53" t="s">
        <v>261</v>
      </c>
      <c r="K58" s="56">
        <v>8</v>
      </c>
      <c r="L58" s="54" t="s">
        <v>574</v>
      </c>
    </row>
    <row r="59" spans="1:12" ht="15" customHeight="1" x14ac:dyDescent="0.25">
      <c r="A59" s="51">
        <v>263</v>
      </c>
      <c r="B59" s="54" t="s">
        <v>458</v>
      </c>
      <c r="C59" s="51">
        <v>2004025</v>
      </c>
      <c r="D59" s="52" t="s">
        <v>272</v>
      </c>
      <c r="E59" s="51" t="s">
        <v>245</v>
      </c>
      <c r="F59" s="55" t="s">
        <v>247</v>
      </c>
      <c r="G59" s="54" t="s">
        <v>573</v>
      </c>
      <c r="H59" s="54" t="s">
        <v>260</v>
      </c>
      <c r="I59" s="55" t="s">
        <v>246</v>
      </c>
      <c r="J59" s="53" t="s">
        <v>261</v>
      </c>
      <c r="K59" s="56">
        <v>8</v>
      </c>
      <c r="L59" s="54" t="s">
        <v>574</v>
      </c>
    </row>
    <row r="60" spans="1:12" ht="15" customHeight="1" x14ac:dyDescent="0.25">
      <c r="A60" s="51">
        <v>264</v>
      </c>
      <c r="B60" s="54" t="s">
        <v>550</v>
      </c>
      <c r="C60" s="51">
        <v>2004018</v>
      </c>
      <c r="D60" s="52" t="s">
        <v>272</v>
      </c>
      <c r="E60" s="51" t="s">
        <v>245</v>
      </c>
      <c r="F60" s="55" t="s">
        <v>247</v>
      </c>
      <c r="G60" s="54" t="s">
        <v>573</v>
      </c>
      <c r="H60" s="54" t="s">
        <v>260</v>
      </c>
      <c r="I60" s="55" t="s">
        <v>246</v>
      </c>
      <c r="J60" s="53" t="s">
        <v>261</v>
      </c>
      <c r="K60" s="56">
        <v>8</v>
      </c>
      <c r="L60" s="54" t="s">
        <v>574</v>
      </c>
    </row>
    <row r="61" spans="1:12" ht="15" customHeight="1" x14ac:dyDescent="0.25">
      <c r="A61" s="51">
        <v>265</v>
      </c>
      <c r="B61" s="54" t="s">
        <v>285</v>
      </c>
      <c r="C61" s="51">
        <v>2003016</v>
      </c>
      <c r="D61" s="52" t="s">
        <v>272</v>
      </c>
      <c r="E61" s="51" t="s">
        <v>245</v>
      </c>
      <c r="F61" s="55" t="s">
        <v>247</v>
      </c>
      <c r="G61" s="54" t="s">
        <v>573</v>
      </c>
      <c r="H61" s="54" t="s">
        <v>260</v>
      </c>
      <c r="I61" s="55" t="s">
        <v>246</v>
      </c>
      <c r="J61" s="53" t="s">
        <v>261</v>
      </c>
      <c r="K61" s="56">
        <v>8</v>
      </c>
      <c r="L61" s="54" t="s">
        <v>574</v>
      </c>
    </row>
    <row r="62" spans="1:12" ht="15" customHeight="1" x14ac:dyDescent="0.25">
      <c r="A62" s="51">
        <v>273</v>
      </c>
      <c r="B62" s="54" t="s">
        <v>370</v>
      </c>
      <c r="C62" s="51">
        <v>1998009</v>
      </c>
      <c r="D62" s="52" t="s">
        <v>272</v>
      </c>
      <c r="E62" s="51" t="s">
        <v>256</v>
      </c>
      <c r="F62" s="55" t="s">
        <v>237</v>
      </c>
      <c r="G62" s="54" t="s">
        <v>254</v>
      </c>
      <c r="H62" s="54" t="s">
        <v>255</v>
      </c>
      <c r="I62" s="55" t="s">
        <v>257</v>
      </c>
      <c r="J62" s="53" t="s">
        <v>258</v>
      </c>
      <c r="K62" s="56">
        <v>3</v>
      </c>
      <c r="L62" s="54" t="s">
        <v>594</v>
      </c>
    </row>
    <row r="63" spans="1:12" ht="15" customHeight="1" x14ac:dyDescent="0.25">
      <c r="A63" s="51">
        <v>285</v>
      </c>
      <c r="B63" s="54" t="s">
        <v>292</v>
      </c>
      <c r="C63" s="51">
        <v>2005001</v>
      </c>
      <c r="D63" s="52" t="s">
        <v>272</v>
      </c>
      <c r="E63" s="57" t="s">
        <v>245</v>
      </c>
      <c r="F63" s="55" t="s">
        <v>247</v>
      </c>
      <c r="G63" s="54" t="s">
        <v>613</v>
      </c>
      <c r="H63" s="54" t="s">
        <v>449</v>
      </c>
      <c r="I63" s="55" t="s">
        <v>450</v>
      </c>
      <c r="J63" s="53" t="s">
        <v>451</v>
      </c>
      <c r="K63" s="56">
        <v>5</v>
      </c>
      <c r="L63" s="54" t="s">
        <v>614</v>
      </c>
    </row>
    <row r="64" spans="1:12" ht="15" customHeight="1" x14ac:dyDescent="0.25">
      <c r="A64" s="51">
        <v>328</v>
      </c>
      <c r="B64" s="54" t="s">
        <v>475</v>
      </c>
      <c r="C64" s="51">
        <v>2003015</v>
      </c>
      <c r="D64" s="52" t="s">
        <v>272</v>
      </c>
      <c r="E64" s="51" t="s">
        <v>250</v>
      </c>
      <c r="F64" s="55" t="s">
        <v>247</v>
      </c>
      <c r="G64" s="52" t="s">
        <v>617</v>
      </c>
      <c r="H64" s="54" t="s">
        <v>618</v>
      </c>
      <c r="I64" s="55" t="s">
        <v>257</v>
      </c>
      <c r="J64" s="53" t="s">
        <v>615</v>
      </c>
      <c r="K64" s="56">
        <v>5</v>
      </c>
      <c r="L64" s="54" t="s">
        <v>619</v>
      </c>
    </row>
    <row r="65" spans="1:12" ht="15" customHeight="1" x14ac:dyDescent="0.25">
      <c r="A65" s="51">
        <v>329</v>
      </c>
      <c r="B65" s="54" t="s">
        <v>479</v>
      </c>
      <c r="C65" s="51">
        <v>2002023</v>
      </c>
      <c r="D65" s="52" t="s">
        <v>272</v>
      </c>
      <c r="E65" s="51" t="s">
        <v>250</v>
      </c>
      <c r="F65" s="55" t="s">
        <v>247</v>
      </c>
      <c r="G65" s="52" t="s">
        <v>617</v>
      </c>
      <c r="H65" s="54" t="s">
        <v>618</v>
      </c>
      <c r="I65" s="55" t="s">
        <v>257</v>
      </c>
      <c r="J65" s="53" t="s">
        <v>615</v>
      </c>
      <c r="K65" s="56">
        <v>5</v>
      </c>
      <c r="L65" s="54" t="s">
        <v>619</v>
      </c>
    </row>
  </sheetData>
  <autoFilter ref="A1:L65">
    <sortState ref="A2:L332">
      <sortCondition ref="D1"/>
    </sortState>
  </autoFilter>
  <sortState ref="A2:M4">
    <sortCondition ref="H2:H4"/>
  </sortState>
  <phoneticPr fontId="11" type="noConversion"/>
  <conditionalFormatting sqref="G1:G65">
    <cfRule type="duplicateValues" dxfId="2" priority="455"/>
  </conditionalFormatting>
  <pageMargins left="0.5" right="0.5"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85" zoomScaleNormal="85" zoomScaleSheetLayoutView="85" workbookViewId="0">
      <pane ySplit="1" topLeftCell="A25" activePane="bottomLeft" state="frozen"/>
      <selection pane="bottomLeft" activeCell="A38" sqref="A38:XFD248"/>
    </sheetView>
  </sheetViews>
  <sheetFormatPr defaultColWidth="9.140625" defaultRowHeight="16.5" x14ac:dyDescent="0.25"/>
  <cols>
    <col min="1" max="1" width="7" style="44" customWidth="1"/>
    <col min="2" max="2" width="25.28515625" style="45" customWidth="1"/>
    <col min="3" max="3" width="12.7109375" style="44" customWidth="1"/>
    <col min="4" max="4" width="25.5703125" style="44" customWidth="1"/>
    <col min="5" max="5" width="11" style="44" customWidth="1"/>
    <col min="6" max="6" width="11.85546875" style="46" customWidth="1"/>
    <col min="7" max="7" width="29.5703125" style="45" customWidth="1"/>
    <col min="8" max="8" width="57.7109375" style="43" customWidth="1"/>
    <col min="9" max="9" width="61.28515625" style="45" customWidth="1"/>
    <col min="10" max="10" width="24" style="45" customWidth="1"/>
    <col min="11" max="11" width="13.7109375" style="47" customWidth="1"/>
    <col min="12" max="12" width="9.5703125" style="44" customWidth="1"/>
    <col min="13" max="13" width="50.7109375" style="45" customWidth="1"/>
    <col min="14" max="16384" width="9.140625" style="45"/>
  </cols>
  <sheetData>
    <row r="1" spans="1:13" s="43" customFormat="1" ht="47.25" x14ac:dyDescent="0.25">
      <c r="A1" s="66" t="s">
        <v>0</v>
      </c>
      <c r="B1" s="66" t="s">
        <v>1</v>
      </c>
      <c r="C1" s="66" t="s">
        <v>231</v>
      </c>
      <c r="D1" s="48" t="s">
        <v>217</v>
      </c>
      <c r="E1" s="66" t="s">
        <v>235</v>
      </c>
      <c r="F1" s="66" t="s">
        <v>236</v>
      </c>
      <c r="G1" s="66" t="s">
        <v>158</v>
      </c>
      <c r="H1" s="66" t="s">
        <v>2</v>
      </c>
      <c r="I1" s="66" t="s">
        <v>106</v>
      </c>
      <c r="J1" s="66" t="s">
        <v>108</v>
      </c>
      <c r="K1" s="67" t="s">
        <v>107</v>
      </c>
      <c r="L1" s="66" t="s">
        <v>154</v>
      </c>
      <c r="M1" s="66" t="s">
        <v>232</v>
      </c>
    </row>
    <row r="2" spans="1:13" s="37" customFormat="1" ht="15" customHeight="1" x14ac:dyDescent="0.25">
      <c r="A2" s="51">
        <v>48</v>
      </c>
      <c r="B2" s="52" t="s">
        <v>370</v>
      </c>
      <c r="C2" s="51">
        <v>1998009</v>
      </c>
      <c r="D2" s="52" t="s">
        <v>272</v>
      </c>
      <c r="E2" s="52" t="s">
        <v>337</v>
      </c>
      <c r="F2" s="54" t="s">
        <v>240</v>
      </c>
      <c r="G2" s="52" t="s">
        <v>382</v>
      </c>
      <c r="H2" s="52" t="s">
        <v>369</v>
      </c>
      <c r="I2" s="52" t="s">
        <v>381</v>
      </c>
      <c r="J2" s="52" t="s">
        <v>244</v>
      </c>
      <c r="K2" s="53" t="s">
        <v>338</v>
      </c>
      <c r="L2" s="51">
        <v>2</v>
      </c>
      <c r="M2" s="52" t="s">
        <v>371</v>
      </c>
    </row>
    <row r="3" spans="1:13" s="37" customFormat="1" ht="15" customHeight="1" x14ac:dyDescent="0.25">
      <c r="A3" s="51">
        <v>49</v>
      </c>
      <c r="B3" s="52" t="s">
        <v>299</v>
      </c>
      <c r="C3" s="51">
        <v>2015033</v>
      </c>
      <c r="D3" s="52" t="s">
        <v>272</v>
      </c>
      <c r="E3" s="52" t="s">
        <v>337</v>
      </c>
      <c r="F3" s="54" t="s">
        <v>240</v>
      </c>
      <c r="G3" s="52" t="s">
        <v>383</v>
      </c>
      <c r="H3" s="52" t="s">
        <v>372</v>
      </c>
      <c r="I3" s="52" t="s">
        <v>381</v>
      </c>
      <c r="J3" s="52" t="s">
        <v>244</v>
      </c>
      <c r="K3" s="53" t="s">
        <v>338</v>
      </c>
      <c r="L3" s="51">
        <v>2</v>
      </c>
      <c r="M3" s="52" t="s">
        <v>373</v>
      </c>
    </row>
    <row r="4" spans="1:13" s="37" customFormat="1" ht="15" customHeight="1" x14ac:dyDescent="0.25">
      <c r="A4" s="51">
        <v>50</v>
      </c>
      <c r="B4" s="52" t="s">
        <v>378</v>
      </c>
      <c r="C4" s="51">
        <v>2014016</v>
      </c>
      <c r="D4" s="52" t="s">
        <v>272</v>
      </c>
      <c r="E4" s="52" t="s">
        <v>337</v>
      </c>
      <c r="F4" s="54" t="s">
        <v>240</v>
      </c>
      <c r="G4" s="52" t="s">
        <v>383</v>
      </c>
      <c r="H4" s="52" t="s">
        <v>372</v>
      </c>
      <c r="I4" s="52" t="s">
        <v>381</v>
      </c>
      <c r="J4" s="52" t="s">
        <v>244</v>
      </c>
      <c r="K4" s="53" t="s">
        <v>338</v>
      </c>
      <c r="L4" s="51">
        <v>2</v>
      </c>
      <c r="M4" s="52" t="s">
        <v>373</v>
      </c>
    </row>
    <row r="5" spans="1:13" s="37" customFormat="1" ht="15" customHeight="1" x14ac:dyDescent="0.25">
      <c r="A5" s="51">
        <v>51</v>
      </c>
      <c r="B5" s="52" t="s">
        <v>347</v>
      </c>
      <c r="C5" s="51">
        <v>2015006</v>
      </c>
      <c r="D5" s="52" t="s">
        <v>272</v>
      </c>
      <c r="E5" s="52" t="s">
        <v>337</v>
      </c>
      <c r="F5" s="54" t="s">
        <v>240</v>
      </c>
      <c r="G5" s="52" t="s">
        <v>349</v>
      </c>
      <c r="H5" s="52" t="s">
        <v>348</v>
      </c>
      <c r="I5" s="52" t="s">
        <v>381</v>
      </c>
      <c r="J5" s="52" t="s">
        <v>244</v>
      </c>
      <c r="K5" s="53" t="s">
        <v>338</v>
      </c>
      <c r="L5" s="51">
        <v>2</v>
      </c>
      <c r="M5" s="52" t="s">
        <v>374</v>
      </c>
    </row>
    <row r="6" spans="1:13" s="37" customFormat="1" ht="15" customHeight="1" x14ac:dyDescent="0.25">
      <c r="A6" s="51">
        <v>52</v>
      </c>
      <c r="B6" s="52" t="s">
        <v>385</v>
      </c>
      <c r="C6" s="51">
        <v>2014005</v>
      </c>
      <c r="D6" s="52" t="s">
        <v>272</v>
      </c>
      <c r="E6" s="52" t="s">
        <v>337</v>
      </c>
      <c r="F6" s="54" t="s">
        <v>240</v>
      </c>
      <c r="G6" s="52" t="s">
        <v>384</v>
      </c>
      <c r="H6" s="52" t="s">
        <v>375</v>
      </c>
      <c r="I6" s="52" t="s">
        <v>381</v>
      </c>
      <c r="J6" s="52" t="s">
        <v>244</v>
      </c>
      <c r="K6" s="53" t="s">
        <v>338</v>
      </c>
      <c r="L6" s="51">
        <v>2</v>
      </c>
      <c r="M6" s="52" t="s">
        <v>376</v>
      </c>
    </row>
    <row r="7" spans="1:13" s="37" customFormat="1" ht="15" customHeight="1" x14ac:dyDescent="0.25">
      <c r="A7" s="51">
        <v>53</v>
      </c>
      <c r="B7" s="52" t="s">
        <v>345</v>
      </c>
      <c r="C7" s="51">
        <v>2014011</v>
      </c>
      <c r="D7" s="52" t="s">
        <v>272</v>
      </c>
      <c r="E7" s="52" t="s">
        <v>337</v>
      </c>
      <c r="F7" s="54" t="s">
        <v>240</v>
      </c>
      <c r="G7" s="52" t="s">
        <v>384</v>
      </c>
      <c r="H7" s="52" t="s">
        <v>375</v>
      </c>
      <c r="I7" s="52" t="s">
        <v>381</v>
      </c>
      <c r="J7" s="52" t="s">
        <v>244</v>
      </c>
      <c r="K7" s="53" t="s">
        <v>338</v>
      </c>
      <c r="L7" s="51">
        <v>2</v>
      </c>
      <c r="M7" s="52" t="s">
        <v>376</v>
      </c>
    </row>
    <row r="8" spans="1:13" s="37" customFormat="1" ht="15" customHeight="1" x14ac:dyDescent="0.25">
      <c r="A8" s="51">
        <v>54</v>
      </c>
      <c r="B8" s="52" t="s">
        <v>378</v>
      </c>
      <c r="C8" s="51">
        <v>2014016</v>
      </c>
      <c r="D8" s="52" t="s">
        <v>272</v>
      </c>
      <c r="E8" s="52" t="s">
        <v>337</v>
      </c>
      <c r="F8" s="54" t="s">
        <v>240</v>
      </c>
      <c r="G8" s="52" t="s">
        <v>386</v>
      </c>
      <c r="H8" s="52" t="s">
        <v>377</v>
      </c>
      <c r="I8" s="52" t="s">
        <v>381</v>
      </c>
      <c r="J8" s="52" t="s">
        <v>244</v>
      </c>
      <c r="K8" s="53" t="s">
        <v>338</v>
      </c>
      <c r="L8" s="51">
        <v>1</v>
      </c>
      <c r="M8" s="52" t="s">
        <v>378</v>
      </c>
    </row>
    <row r="9" spans="1:13" s="37" customFormat="1" ht="15" customHeight="1" x14ac:dyDescent="0.25">
      <c r="A9" s="51">
        <v>55</v>
      </c>
      <c r="B9" s="52" t="s">
        <v>388</v>
      </c>
      <c r="C9" s="51" t="s">
        <v>406</v>
      </c>
      <c r="D9" s="52" t="s">
        <v>272</v>
      </c>
      <c r="E9" s="52" t="s">
        <v>337</v>
      </c>
      <c r="F9" s="54" t="s">
        <v>240</v>
      </c>
      <c r="G9" s="52" t="s">
        <v>387</v>
      </c>
      <c r="H9" s="52" t="s">
        <v>379</v>
      </c>
      <c r="I9" s="52" t="s">
        <v>381</v>
      </c>
      <c r="J9" s="52" t="s">
        <v>244</v>
      </c>
      <c r="K9" s="53" t="s">
        <v>338</v>
      </c>
      <c r="L9" s="51">
        <v>2</v>
      </c>
      <c r="M9" s="52" t="s">
        <v>380</v>
      </c>
    </row>
    <row r="10" spans="1:13" s="37" customFormat="1" ht="15" customHeight="1" x14ac:dyDescent="0.25">
      <c r="A10" s="51">
        <v>56</v>
      </c>
      <c r="B10" s="52" t="s">
        <v>344</v>
      </c>
      <c r="C10" s="51">
        <v>2017011</v>
      </c>
      <c r="D10" s="52" t="s">
        <v>272</v>
      </c>
      <c r="E10" s="52" t="s">
        <v>337</v>
      </c>
      <c r="F10" s="54" t="s">
        <v>240</v>
      </c>
      <c r="G10" s="52" t="s">
        <v>387</v>
      </c>
      <c r="H10" s="52" t="s">
        <v>379</v>
      </c>
      <c r="I10" s="52" t="s">
        <v>381</v>
      </c>
      <c r="J10" s="52" t="s">
        <v>244</v>
      </c>
      <c r="K10" s="53" t="s">
        <v>338</v>
      </c>
      <c r="L10" s="51">
        <v>2</v>
      </c>
      <c r="M10" s="52" t="s">
        <v>380</v>
      </c>
    </row>
    <row r="11" spans="1:13" s="37" customFormat="1" ht="15" customHeight="1" x14ac:dyDescent="0.25">
      <c r="A11" s="51">
        <v>57</v>
      </c>
      <c r="B11" s="52" t="s">
        <v>347</v>
      </c>
      <c r="C11" s="51">
        <v>2015006</v>
      </c>
      <c r="D11" s="52" t="s">
        <v>272</v>
      </c>
      <c r="E11" s="52" t="s">
        <v>337</v>
      </c>
      <c r="F11" s="54" t="s">
        <v>240</v>
      </c>
      <c r="G11" s="52" t="s">
        <v>351</v>
      </c>
      <c r="H11" s="52" t="s">
        <v>350</v>
      </c>
      <c r="I11" s="52" t="s">
        <v>381</v>
      </c>
      <c r="J11" s="52" t="s">
        <v>244</v>
      </c>
      <c r="K11" s="53" t="s">
        <v>338</v>
      </c>
      <c r="L11" s="51">
        <v>3</v>
      </c>
      <c r="M11" s="52" t="s">
        <v>352</v>
      </c>
    </row>
    <row r="12" spans="1:13" s="37" customFormat="1" ht="15" customHeight="1" x14ac:dyDescent="0.25">
      <c r="A12" s="51">
        <v>111</v>
      </c>
      <c r="B12" s="52" t="s">
        <v>305</v>
      </c>
      <c r="C12" s="51">
        <v>2000003</v>
      </c>
      <c r="D12" s="52" t="s">
        <v>272</v>
      </c>
      <c r="E12" s="52" t="s">
        <v>241</v>
      </c>
      <c r="F12" s="54" t="s">
        <v>239</v>
      </c>
      <c r="G12" s="52" t="s">
        <v>424</v>
      </c>
      <c r="H12" s="52" t="s">
        <v>422</v>
      </c>
      <c r="I12" s="52" t="s">
        <v>439</v>
      </c>
      <c r="J12" s="52" t="s">
        <v>244</v>
      </c>
      <c r="K12" s="53" t="s">
        <v>440</v>
      </c>
      <c r="L12" s="51">
        <v>3</v>
      </c>
      <c r="M12" s="52" t="s">
        <v>423</v>
      </c>
    </row>
    <row r="13" spans="1:13" s="37" customFormat="1" ht="15" customHeight="1" x14ac:dyDescent="0.25">
      <c r="A13" s="51">
        <v>112</v>
      </c>
      <c r="B13" s="52" t="s">
        <v>299</v>
      </c>
      <c r="C13" s="51">
        <v>2015033</v>
      </c>
      <c r="D13" s="52" t="s">
        <v>272</v>
      </c>
      <c r="E13" s="52" t="s">
        <v>241</v>
      </c>
      <c r="F13" s="54" t="s">
        <v>239</v>
      </c>
      <c r="G13" s="52" t="s">
        <v>434</v>
      </c>
      <c r="H13" s="52" t="s">
        <v>425</v>
      </c>
      <c r="I13" s="52" t="s">
        <v>439</v>
      </c>
      <c r="J13" s="52" t="s">
        <v>244</v>
      </c>
      <c r="K13" s="53" t="s">
        <v>440</v>
      </c>
      <c r="L13" s="51">
        <v>2</v>
      </c>
      <c r="M13" s="52" t="s">
        <v>373</v>
      </c>
    </row>
    <row r="14" spans="1:13" s="37" customFormat="1" ht="15" customHeight="1" x14ac:dyDescent="0.25">
      <c r="A14" s="51">
        <v>113</v>
      </c>
      <c r="B14" s="52" t="s">
        <v>378</v>
      </c>
      <c r="C14" s="51">
        <v>2014016</v>
      </c>
      <c r="D14" s="52" t="s">
        <v>272</v>
      </c>
      <c r="E14" s="52" t="s">
        <v>241</v>
      </c>
      <c r="F14" s="54" t="s">
        <v>239</v>
      </c>
      <c r="G14" s="52" t="s">
        <v>434</v>
      </c>
      <c r="H14" s="52" t="s">
        <v>425</v>
      </c>
      <c r="I14" s="52" t="s">
        <v>439</v>
      </c>
      <c r="J14" s="52" t="s">
        <v>244</v>
      </c>
      <c r="K14" s="53" t="s">
        <v>440</v>
      </c>
      <c r="L14" s="51">
        <v>2</v>
      </c>
      <c r="M14" s="52" t="s">
        <v>373</v>
      </c>
    </row>
    <row r="15" spans="1:13" s="37" customFormat="1" ht="15" customHeight="1" x14ac:dyDescent="0.25">
      <c r="A15" s="51">
        <v>114</v>
      </c>
      <c r="B15" s="52" t="s">
        <v>385</v>
      </c>
      <c r="C15" s="51">
        <v>2014005</v>
      </c>
      <c r="D15" s="52" t="s">
        <v>272</v>
      </c>
      <c r="E15" s="52" t="s">
        <v>241</v>
      </c>
      <c r="F15" s="54" t="s">
        <v>239</v>
      </c>
      <c r="G15" s="52" t="s">
        <v>435</v>
      </c>
      <c r="H15" s="52" t="s">
        <v>426</v>
      </c>
      <c r="I15" s="52" t="s">
        <v>439</v>
      </c>
      <c r="J15" s="52" t="s">
        <v>244</v>
      </c>
      <c r="K15" s="53" t="s">
        <v>440</v>
      </c>
      <c r="L15" s="51">
        <v>2</v>
      </c>
      <c r="M15" s="52" t="s">
        <v>427</v>
      </c>
    </row>
    <row r="16" spans="1:13" s="37" customFormat="1" ht="15" customHeight="1" x14ac:dyDescent="0.25">
      <c r="A16" s="51">
        <v>115</v>
      </c>
      <c r="B16" s="52" t="s">
        <v>370</v>
      </c>
      <c r="C16" s="51">
        <v>1998009</v>
      </c>
      <c r="D16" s="52" t="s">
        <v>272</v>
      </c>
      <c r="E16" s="52" t="s">
        <v>241</v>
      </c>
      <c r="F16" s="54" t="s">
        <v>239</v>
      </c>
      <c r="G16" s="52" t="s">
        <v>435</v>
      </c>
      <c r="H16" s="52" t="s">
        <v>426</v>
      </c>
      <c r="I16" s="52" t="s">
        <v>439</v>
      </c>
      <c r="J16" s="52" t="s">
        <v>244</v>
      </c>
      <c r="K16" s="53" t="s">
        <v>440</v>
      </c>
      <c r="L16" s="51">
        <v>2</v>
      </c>
      <c r="M16" s="52" t="s">
        <v>427</v>
      </c>
    </row>
    <row r="17" spans="1:13" s="37" customFormat="1" ht="15" customHeight="1" x14ac:dyDescent="0.25">
      <c r="A17" s="51">
        <v>116</v>
      </c>
      <c r="B17" s="52" t="s">
        <v>344</v>
      </c>
      <c r="C17" s="51">
        <v>2017011</v>
      </c>
      <c r="D17" s="52" t="s">
        <v>272</v>
      </c>
      <c r="E17" s="52" t="s">
        <v>241</v>
      </c>
      <c r="F17" s="54" t="s">
        <v>239</v>
      </c>
      <c r="G17" s="52" t="s">
        <v>436</v>
      </c>
      <c r="H17" s="52" t="s">
        <v>428</v>
      </c>
      <c r="I17" s="52" t="s">
        <v>439</v>
      </c>
      <c r="J17" s="52" t="s">
        <v>244</v>
      </c>
      <c r="K17" s="53" t="s">
        <v>440</v>
      </c>
      <c r="L17" s="51">
        <v>2</v>
      </c>
      <c r="M17" s="52" t="s">
        <v>429</v>
      </c>
    </row>
    <row r="18" spans="1:13" s="37" customFormat="1" ht="15" customHeight="1" x14ac:dyDescent="0.25">
      <c r="A18" s="51">
        <v>117</v>
      </c>
      <c r="B18" s="52" t="s">
        <v>345</v>
      </c>
      <c r="C18" s="51">
        <v>2014011</v>
      </c>
      <c r="D18" s="52" t="s">
        <v>272</v>
      </c>
      <c r="E18" s="52" t="s">
        <v>241</v>
      </c>
      <c r="F18" s="54" t="s">
        <v>239</v>
      </c>
      <c r="G18" s="52" t="s">
        <v>436</v>
      </c>
      <c r="H18" s="52" t="s">
        <v>428</v>
      </c>
      <c r="I18" s="52" t="s">
        <v>439</v>
      </c>
      <c r="J18" s="52" t="s">
        <v>244</v>
      </c>
      <c r="K18" s="53" t="s">
        <v>440</v>
      </c>
      <c r="L18" s="51">
        <v>2</v>
      </c>
      <c r="M18" s="52" t="s">
        <v>429</v>
      </c>
    </row>
    <row r="19" spans="1:13" s="37" customFormat="1" ht="15" customHeight="1" x14ac:dyDescent="0.25">
      <c r="A19" s="51">
        <v>118</v>
      </c>
      <c r="B19" s="52" t="s">
        <v>441</v>
      </c>
      <c r="C19" s="51">
        <v>2007038</v>
      </c>
      <c r="D19" s="52" t="s">
        <v>272</v>
      </c>
      <c r="E19" s="52" t="s">
        <v>241</v>
      </c>
      <c r="F19" s="54" t="s">
        <v>239</v>
      </c>
      <c r="G19" s="52" t="s">
        <v>437</v>
      </c>
      <c r="H19" s="52" t="s">
        <v>430</v>
      </c>
      <c r="I19" s="52" t="s">
        <v>439</v>
      </c>
      <c r="J19" s="52" t="s">
        <v>244</v>
      </c>
      <c r="K19" s="53" t="s">
        <v>440</v>
      </c>
      <c r="L19" s="51">
        <v>1</v>
      </c>
      <c r="M19" s="52" t="s">
        <v>431</v>
      </c>
    </row>
    <row r="20" spans="1:13" s="37" customFormat="1" ht="15" customHeight="1" x14ac:dyDescent="0.25">
      <c r="A20" s="51">
        <v>119</v>
      </c>
      <c r="B20" s="52" t="s">
        <v>442</v>
      </c>
      <c r="C20" s="51">
        <v>2007008</v>
      </c>
      <c r="D20" s="52" t="s">
        <v>272</v>
      </c>
      <c r="E20" s="52" t="s">
        <v>241</v>
      </c>
      <c r="F20" s="54" t="s">
        <v>239</v>
      </c>
      <c r="G20" s="52" t="s">
        <v>438</v>
      </c>
      <c r="H20" s="52" t="s">
        <v>432</v>
      </c>
      <c r="I20" s="52" t="s">
        <v>439</v>
      </c>
      <c r="J20" s="52" t="s">
        <v>244</v>
      </c>
      <c r="K20" s="53" t="s">
        <v>440</v>
      </c>
      <c r="L20" s="51">
        <v>2</v>
      </c>
      <c r="M20" s="52" t="s">
        <v>433</v>
      </c>
    </row>
    <row r="21" spans="1:13" s="37" customFormat="1" ht="15" customHeight="1" x14ac:dyDescent="0.25">
      <c r="A21" s="51">
        <v>120</v>
      </c>
      <c r="B21" s="52" t="s">
        <v>392</v>
      </c>
      <c r="C21" s="51">
        <v>2007046</v>
      </c>
      <c r="D21" s="52" t="s">
        <v>272</v>
      </c>
      <c r="E21" s="52" t="s">
        <v>241</v>
      </c>
      <c r="F21" s="54" t="s">
        <v>239</v>
      </c>
      <c r="G21" s="52" t="s">
        <v>438</v>
      </c>
      <c r="H21" s="52" t="s">
        <v>432</v>
      </c>
      <c r="I21" s="52" t="s">
        <v>439</v>
      </c>
      <c r="J21" s="52" t="s">
        <v>244</v>
      </c>
      <c r="K21" s="53" t="s">
        <v>440</v>
      </c>
      <c r="L21" s="51">
        <v>2</v>
      </c>
      <c r="M21" s="52" t="s">
        <v>433</v>
      </c>
    </row>
    <row r="22" spans="1:13" s="37" customFormat="1" ht="15" customHeight="1" x14ac:dyDescent="0.25">
      <c r="A22" s="51">
        <v>131</v>
      </c>
      <c r="B22" s="52" t="s">
        <v>392</v>
      </c>
      <c r="C22" s="51">
        <v>2007046</v>
      </c>
      <c r="D22" s="52" t="s">
        <v>272</v>
      </c>
      <c r="E22" s="52" t="s">
        <v>256</v>
      </c>
      <c r="F22" s="52" t="s">
        <v>237</v>
      </c>
      <c r="G22" s="52" t="s">
        <v>446</v>
      </c>
      <c r="H22" s="52" t="s">
        <v>443</v>
      </c>
      <c r="I22" s="52" t="s">
        <v>445</v>
      </c>
      <c r="J22" s="52" t="s">
        <v>244</v>
      </c>
      <c r="K22" s="53" t="s">
        <v>277</v>
      </c>
      <c r="L22" s="51">
        <v>7</v>
      </c>
      <c r="M22" s="52" t="s">
        <v>444</v>
      </c>
    </row>
    <row r="23" spans="1:13" s="37" customFormat="1" ht="15" customHeight="1" x14ac:dyDescent="0.25">
      <c r="A23" s="51">
        <v>132</v>
      </c>
      <c r="B23" s="52" t="s">
        <v>447</v>
      </c>
      <c r="C23" s="51">
        <v>1996007</v>
      </c>
      <c r="D23" s="52" t="s">
        <v>272</v>
      </c>
      <c r="E23" s="52" t="s">
        <v>256</v>
      </c>
      <c r="F23" s="52" t="s">
        <v>237</v>
      </c>
      <c r="G23" s="52" t="s">
        <v>446</v>
      </c>
      <c r="H23" s="52" t="s">
        <v>443</v>
      </c>
      <c r="I23" s="52" t="s">
        <v>445</v>
      </c>
      <c r="J23" s="52" t="s">
        <v>244</v>
      </c>
      <c r="K23" s="53" t="s">
        <v>277</v>
      </c>
      <c r="L23" s="51">
        <v>7</v>
      </c>
      <c r="M23" s="52" t="s">
        <v>444</v>
      </c>
    </row>
    <row r="24" spans="1:13" s="37" customFormat="1" ht="15" customHeight="1" x14ac:dyDescent="0.25">
      <c r="A24" s="51">
        <v>133</v>
      </c>
      <c r="B24" s="52" t="s">
        <v>307</v>
      </c>
      <c r="C24" s="51">
        <v>2003018</v>
      </c>
      <c r="D24" s="52" t="s">
        <v>272</v>
      </c>
      <c r="E24" s="52" t="s">
        <v>256</v>
      </c>
      <c r="F24" s="52" t="s">
        <v>237</v>
      </c>
      <c r="G24" s="52" t="s">
        <v>446</v>
      </c>
      <c r="H24" s="52" t="s">
        <v>443</v>
      </c>
      <c r="I24" s="52" t="s">
        <v>445</v>
      </c>
      <c r="J24" s="52" t="s">
        <v>244</v>
      </c>
      <c r="K24" s="53" t="s">
        <v>277</v>
      </c>
      <c r="L24" s="51">
        <v>7</v>
      </c>
      <c r="M24" s="52" t="s">
        <v>444</v>
      </c>
    </row>
    <row r="25" spans="1:13" s="37" customFormat="1" ht="15" customHeight="1" x14ac:dyDescent="0.25">
      <c r="A25" s="51">
        <v>134</v>
      </c>
      <c r="B25" s="52" t="s">
        <v>285</v>
      </c>
      <c r="C25" s="51">
        <v>2003016</v>
      </c>
      <c r="D25" s="52" t="s">
        <v>272</v>
      </c>
      <c r="E25" s="52" t="s">
        <v>256</v>
      </c>
      <c r="F25" s="52" t="s">
        <v>237</v>
      </c>
      <c r="G25" s="52" t="s">
        <v>446</v>
      </c>
      <c r="H25" s="52" t="s">
        <v>443</v>
      </c>
      <c r="I25" s="52" t="s">
        <v>445</v>
      </c>
      <c r="J25" s="52" t="s">
        <v>244</v>
      </c>
      <c r="K25" s="53" t="s">
        <v>277</v>
      </c>
      <c r="L25" s="51">
        <v>7</v>
      </c>
      <c r="M25" s="52" t="s">
        <v>444</v>
      </c>
    </row>
    <row r="26" spans="1:13" s="37" customFormat="1" ht="15" customHeight="1" x14ac:dyDescent="0.25">
      <c r="A26" s="51">
        <v>135</v>
      </c>
      <c r="B26" s="52" t="s">
        <v>398</v>
      </c>
      <c r="C26" s="51">
        <v>1990002</v>
      </c>
      <c r="D26" s="52" t="s">
        <v>272</v>
      </c>
      <c r="E26" s="52" t="s">
        <v>256</v>
      </c>
      <c r="F26" s="52" t="s">
        <v>237</v>
      </c>
      <c r="G26" s="52" t="s">
        <v>446</v>
      </c>
      <c r="H26" s="52" t="s">
        <v>443</v>
      </c>
      <c r="I26" s="52" t="s">
        <v>445</v>
      </c>
      <c r="J26" s="52" t="s">
        <v>244</v>
      </c>
      <c r="K26" s="53" t="s">
        <v>277</v>
      </c>
      <c r="L26" s="51">
        <v>7</v>
      </c>
      <c r="M26" s="52" t="s">
        <v>444</v>
      </c>
    </row>
    <row r="27" spans="1:13" s="37" customFormat="1" ht="15" customHeight="1" x14ac:dyDescent="0.25">
      <c r="A27" s="51">
        <v>136</v>
      </c>
      <c r="B27" s="52" t="s">
        <v>308</v>
      </c>
      <c r="C27" s="51">
        <v>1996003</v>
      </c>
      <c r="D27" s="52" t="s">
        <v>272</v>
      </c>
      <c r="E27" s="52" t="s">
        <v>256</v>
      </c>
      <c r="F27" s="52" t="s">
        <v>237</v>
      </c>
      <c r="G27" s="52" t="s">
        <v>446</v>
      </c>
      <c r="H27" s="52" t="s">
        <v>443</v>
      </c>
      <c r="I27" s="52" t="s">
        <v>445</v>
      </c>
      <c r="J27" s="52" t="s">
        <v>244</v>
      </c>
      <c r="K27" s="53" t="s">
        <v>277</v>
      </c>
      <c r="L27" s="51">
        <v>7</v>
      </c>
      <c r="M27" s="52" t="s">
        <v>444</v>
      </c>
    </row>
    <row r="28" spans="1:13" s="37" customFormat="1" ht="15" customHeight="1" x14ac:dyDescent="0.25">
      <c r="A28" s="51">
        <v>137</v>
      </c>
      <c r="B28" s="52" t="s">
        <v>330</v>
      </c>
      <c r="C28" s="51">
        <v>1997010</v>
      </c>
      <c r="D28" s="52" t="s">
        <v>272</v>
      </c>
      <c r="E28" s="52" t="s">
        <v>256</v>
      </c>
      <c r="F28" s="52" t="s">
        <v>237</v>
      </c>
      <c r="G28" s="52" t="s">
        <v>446</v>
      </c>
      <c r="H28" s="52" t="s">
        <v>443</v>
      </c>
      <c r="I28" s="52" t="s">
        <v>445</v>
      </c>
      <c r="J28" s="52" t="s">
        <v>244</v>
      </c>
      <c r="K28" s="53" t="s">
        <v>277</v>
      </c>
      <c r="L28" s="51">
        <v>7</v>
      </c>
      <c r="M28" s="52" t="s">
        <v>444</v>
      </c>
    </row>
    <row r="29" spans="1:13" s="37" customFormat="1" ht="15" customHeight="1" x14ac:dyDescent="0.25">
      <c r="A29" s="51">
        <v>215</v>
      </c>
      <c r="B29" s="52" t="s">
        <v>530</v>
      </c>
      <c r="C29" s="51">
        <v>2008037</v>
      </c>
      <c r="D29" s="52" t="s">
        <v>272</v>
      </c>
      <c r="E29" s="52" t="s">
        <v>256</v>
      </c>
      <c r="F29" s="52" t="s">
        <v>237</v>
      </c>
      <c r="G29" s="68" t="s">
        <v>531</v>
      </c>
      <c r="H29" s="52" t="s">
        <v>529</v>
      </c>
      <c r="I29" s="52" t="s">
        <v>532</v>
      </c>
      <c r="J29" s="52" t="s">
        <v>244</v>
      </c>
      <c r="K29" s="53" t="s">
        <v>533</v>
      </c>
      <c r="L29" s="51">
        <v>2</v>
      </c>
      <c r="M29" s="52" t="s">
        <v>534</v>
      </c>
    </row>
    <row r="30" spans="1:13" s="37" customFormat="1" ht="15" customHeight="1" x14ac:dyDescent="0.25">
      <c r="A30" s="51">
        <v>223</v>
      </c>
      <c r="B30" s="52" t="s">
        <v>330</v>
      </c>
      <c r="C30" s="51">
        <v>1997010</v>
      </c>
      <c r="D30" s="52" t="s">
        <v>272</v>
      </c>
      <c r="E30" s="52" t="s">
        <v>337</v>
      </c>
      <c r="F30" s="52" t="s">
        <v>240</v>
      </c>
      <c r="G30" s="68" t="s">
        <v>588</v>
      </c>
      <c r="H30" s="52" t="s">
        <v>581</v>
      </c>
      <c r="I30" s="52" t="s">
        <v>582</v>
      </c>
      <c r="J30" s="52" t="s">
        <v>244</v>
      </c>
      <c r="K30" s="53" t="s">
        <v>583</v>
      </c>
      <c r="L30" s="51">
        <v>2</v>
      </c>
      <c r="M30" s="52" t="s">
        <v>584</v>
      </c>
    </row>
    <row r="31" spans="1:13" s="37" customFormat="1" ht="15" customHeight="1" x14ac:dyDescent="0.25">
      <c r="A31" s="51">
        <v>224</v>
      </c>
      <c r="B31" s="52" t="s">
        <v>447</v>
      </c>
      <c r="C31" s="51">
        <v>1996007</v>
      </c>
      <c r="D31" s="52" t="s">
        <v>272</v>
      </c>
      <c r="E31" s="52" t="s">
        <v>337</v>
      </c>
      <c r="F31" s="52" t="s">
        <v>240</v>
      </c>
      <c r="G31" s="68" t="s">
        <v>588</v>
      </c>
      <c r="H31" s="52" t="s">
        <v>581</v>
      </c>
      <c r="I31" s="52" t="s">
        <v>582</v>
      </c>
      <c r="J31" s="52" t="s">
        <v>244</v>
      </c>
      <c r="K31" s="53" t="s">
        <v>583</v>
      </c>
      <c r="L31" s="51">
        <v>2</v>
      </c>
      <c r="M31" s="52" t="s">
        <v>584</v>
      </c>
    </row>
    <row r="32" spans="1:13" s="37" customFormat="1" ht="15" customHeight="1" x14ac:dyDescent="0.25">
      <c r="A32" s="51">
        <v>225</v>
      </c>
      <c r="B32" s="52" t="s">
        <v>327</v>
      </c>
      <c r="C32" s="51">
        <v>2000008</v>
      </c>
      <c r="D32" s="52" t="s">
        <v>272</v>
      </c>
      <c r="E32" s="52" t="s">
        <v>337</v>
      </c>
      <c r="F32" s="52" t="s">
        <v>240</v>
      </c>
      <c r="G32" s="68" t="s">
        <v>589</v>
      </c>
      <c r="H32" s="52" t="s">
        <v>585</v>
      </c>
      <c r="I32" s="52" t="s">
        <v>582</v>
      </c>
      <c r="J32" s="52" t="s">
        <v>244</v>
      </c>
      <c r="K32" s="53" t="s">
        <v>583</v>
      </c>
      <c r="L32" s="51">
        <v>3</v>
      </c>
      <c r="M32" s="52" t="s">
        <v>586</v>
      </c>
    </row>
    <row r="33" spans="1:13" s="37" customFormat="1" ht="15" customHeight="1" x14ac:dyDescent="0.25">
      <c r="A33" s="51">
        <v>227</v>
      </c>
      <c r="B33" s="52" t="s">
        <v>325</v>
      </c>
      <c r="C33" s="51">
        <v>2007044</v>
      </c>
      <c r="D33" s="52" t="s">
        <v>272</v>
      </c>
      <c r="E33" s="52" t="s">
        <v>337</v>
      </c>
      <c r="F33" s="52" t="s">
        <v>240</v>
      </c>
      <c r="G33" s="68" t="s">
        <v>590</v>
      </c>
      <c r="H33" s="52" t="s">
        <v>587</v>
      </c>
      <c r="I33" s="52" t="s">
        <v>582</v>
      </c>
      <c r="J33" s="52" t="s">
        <v>244</v>
      </c>
      <c r="K33" s="53" t="s">
        <v>583</v>
      </c>
      <c r="L33" s="51">
        <v>1</v>
      </c>
      <c r="M33" s="52" t="s">
        <v>325</v>
      </c>
    </row>
    <row r="34" spans="1:13" s="37" customFormat="1" ht="15" customHeight="1" x14ac:dyDescent="0.25">
      <c r="A34" s="51">
        <v>251</v>
      </c>
      <c r="B34" s="52" t="s">
        <v>305</v>
      </c>
      <c r="C34" s="51">
        <v>2000003</v>
      </c>
      <c r="D34" s="52" t="s">
        <v>272</v>
      </c>
      <c r="E34" s="52" t="s">
        <v>337</v>
      </c>
      <c r="F34" s="52" t="s">
        <v>240</v>
      </c>
      <c r="G34" s="68" t="s">
        <v>602</v>
      </c>
      <c r="H34" s="52" t="s">
        <v>595</v>
      </c>
      <c r="I34" s="52" t="s">
        <v>596</v>
      </c>
      <c r="J34" s="52" t="s">
        <v>244</v>
      </c>
      <c r="K34" s="53" t="s">
        <v>597</v>
      </c>
      <c r="L34" s="51">
        <v>3</v>
      </c>
      <c r="M34" s="52" t="s">
        <v>598</v>
      </c>
    </row>
    <row r="35" spans="1:13" s="37" customFormat="1" ht="15" customHeight="1" x14ac:dyDescent="0.25">
      <c r="A35" s="51">
        <v>252</v>
      </c>
      <c r="B35" s="52" t="s">
        <v>292</v>
      </c>
      <c r="C35" s="51">
        <v>2005001</v>
      </c>
      <c r="D35" s="52" t="s">
        <v>272</v>
      </c>
      <c r="E35" s="52" t="s">
        <v>337</v>
      </c>
      <c r="F35" s="52" t="s">
        <v>240</v>
      </c>
      <c r="G35" s="68" t="s">
        <v>603</v>
      </c>
      <c r="H35" s="52" t="s">
        <v>599</v>
      </c>
      <c r="I35" s="52" t="s">
        <v>596</v>
      </c>
      <c r="J35" s="52" t="s">
        <v>244</v>
      </c>
      <c r="K35" s="53" t="s">
        <v>597</v>
      </c>
      <c r="L35" s="51">
        <v>1</v>
      </c>
      <c r="M35" s="52" t="s">
        <v>292</v>
      </c>
    </row>
    <row r="36" spans="1:13" s="37" customFormat="1" ht="15" customHeight="1" x14ac:dyDescent="0.25">
      <c r="A36" s="51">
        <v>253</v>
      </c>
      <c r="B36" s="52" t="s">
        <v>442</v>
      </c>
      <c r="C36" s="51">
        <v>2007008</v>
      </c>
      <c r="D36" s="52" t="s">
        <v>272</v>
      </c>
      <c r="E36" s="52" t="s">
        <v>337</v>
      </c>
      <c r="F36" s="52" t="s">
        <v>240</v>
      </c>
      <c r="G36" s="68" t="s">
        <v>604</v>
      </c>
      <c r="H36" s="52" t="s">
        <v>600</v>
      </c>
      <c r="I36" s="52" t="s">
        <v>596</v>
      </c>
      <c r="J36" s="52" t="s">
        <v>244</v>
      </c>
      <c r="K36" s="53" t="s">
        <v>597</v>
      </c>
      <c r="L36" s="51">
        <v>1</v>
      </c>
      <c r="M36" s="52" t="s">
        <v>442</v>
      </c>
    </row>
    <row r="37" spans="1:13" s="37" customFormat="1" ht="15" customHeight="1" x14ac:dyDescent="0.25">
      <c r="A37" s="51">
        <v>254</v>
      </c>
      <c r="B37" s="52" t="s">
        <v>414</v>
      </c>
      <c r="C37" s="51">
        <v>1996002</v>
      </c>
      <c r="D37" s="52" t="s">
        <v>272</v>
      </c>
      <c r="E37" s="52" t="s">
        <v>337</v>
      </c>
      <c r="F37" s="52" t="s">
        <v>240</v>
      </c>
      <c r="G37" s="68" t="s">
        <v>605</v>
      </c>
      <c r="H37" s="52" t="s">
        <v>601</v>
      </c>
      <c r="I37" s="52" t="s">
        <v>596</v>
      </c>
      <c r="J37" s="52" t="s">
        <v>244</v>
      </c>
      <c r="K37" s="53" t="s">
        <v>597</v>
      </c>
      <c r="L37" s="51">
        <v>1</v>
      </c>
      <c r="M37" s="52" t="s">
        <v>414</v>
      </c>
    </row>
  </sheetData>
  <autoFilter ref="A1:M37">
    <sortState ref="A2:M279">
      <sortCondition ref="D1"/>
    </sortState>
  </autoFilter>
  <conditionalFormatting sqref="G1:H37">
    <cfRule type="duplicateValues" dxfId="1" priority="453"/>
  </conditionalFormatting>
  <pageMargins left="0.5" right="0.5"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3"/>
  <sheetViews>
    <sheetView topLeftCell="A31" zoomScale="55" zoomScaleNormal="55" workbookViewId="0">
      <selection activeCell="I36" sqref="I36"/>
    </sheetView>
  </sheetViews>
  <sheetFormatPr defaultColWidth="9.140625" defaultRowHeight="16.5" x14ac:dyDescent="0.25"/>
  <cols>
    <col min="1" max="1" width="5.7109375" style="11" customWidth="1"/>
    <col min="2" max="2" width="33.7109375" style="1" customWidth="1"/>
    <col min="3" max="3" width="71.5703125" style="1" customWidth="1"/>
    <col min="4" max="4" width="52.42578125" style="1" customWidth="1"/>
    <col min="5" max="6" width="20.7109375" style="1" customWidth="1"/>
    <col min="7" max="8" width="20.7109375" style="18" customWidth="1"/>
    <col min="9" max="9" width="25.140625" style="18" customWidth="1"/>
    <col min="10" max="10" width="25.140625" style="20" customWidth="1"/>
    <col min="11" max="11" width="23.5703125" style="18" customWidth="1"/>
    <col min="12" max="12" width="9.140625" style="1"/>
    <col min="13" max="13" width="13.5703125" style="1" customWidth="1"/>
    <col min="14" max="16384" width="9.140625" style="1"/>
  </cols>
  <sheetData>
    <row r="2" spans="1:11" s="12" customFormat="1" ht="30" customHeight="1" x14ac:dyDescent="0.4">
      <c r="A2" s="69" t="s">
        <v>38</v>
      </c>
      <c r="B2" s="70"/>
      <c r="C2" s="70"/>
      <c r="D2" s="70"/>
      <c r="E2" s="70"/>
      <c r="F2" s="70"/>
      <c r="G2" s="70"/>
      <c r="H2" s="70"/>
      <c r="I2" s="71"/>
      <c r="J2" s="24" t="s">
        <v>144</v>
      </c>
    </row>
    <row r="3" spans="1:11" ht="27.75" customHeight="1" x14ac:dyDescent="0.25">
      <c r="A3" s="2" t="s">
        <v>0</v>
      </c>
      <c r="B3" s="2" t="s">
        <v>1</v>
      </c>
      <c r="C3" s="2" t="s">
        <v>2</v>
      </c>
      <c r="D3" s="2" t="s">
        <v>3</v>
      </c>
      <c r="E3" s="2" t="s">
        <v>4</v>
      </c>
      <c r="F3" s="2" t="s">
        <v>140</v>
      </c>
      <c r="G3" s="2" t="s">
        <v>141</v>
      </c>
      <c r="H3" s="2" t="s">
        <v>143</v>
      </c>
      <c r="I3" s="2" t="s">
        <v>142</v>
      </c>
      <c r="J3" s="25" t="s">
        <v>145</v>
      </c>
      <c r="K3" s="2" t="s">
        <v>148</v>
      </c>
    </row>
    <row r="4" spans="1:11" ht="33" x14ac:dyDescent="0.25">
      <c r="A4" s="3">
        <v>1</v>
      </c>
      <c r="B4" s="4" t="s">
        <v>6</v>
      </c>
      <c r="C4" s="4" t="s">
        <v>7</v>
      </c>
      <c r="D4" s="4" t="s">
        <v>5</v>
      </c>
      <c r="E4" s="5" t="s">
        <v>10</v>
      </c>
      <c r="F4" s="5" t="s">
        <v>159</v>
      </c>
      <c r="G4" s="3"/>
      <c r="H4" s="21">
        <v>2</v>
      </c>
      <c r="I4" s="22">
        <f>881/2</f>
        <v>440.5</v>
      </c>
      <c r="J4" s="3" t="s">
        <v>147</v>
      </c>
      <c r="K4" s="23">
        <v>43203</v>
      </c>
    </row>
    <row r="5" spans="1:11" ht="33" x14ac:dyDescent="0.25">
      <c r="A5" s="3">
        <v>2</v>
      </c>
      <c r="B5" s="4" t="s">
        <v>8</v>
      </c>
      <c r="C5" s="4" t="s">
        <v>9</v>
      </c>
      <c r="D5" s="4" t="s">
        <v>22</v>
      </c>
      <c r="E5" s="5" t="s">
        <v>10</v>
      </c>
      <c r="F5" s="5" t="s">
        <v>160</v>
      </c>
      <c r="G5" s="3"/>
      <c r="H5" s="21">
        <v>1</v>
      </c>
      <c r="I5" s="22">
        <v>881</v>
      </c>
      <c r="J5" s="3" t="s">
        <v>147</v>
      </c>
      <c r="K5" s="23">
        <v>43186</v>
      </c>
    </row>
    <row r="6" spans="1:11" x14ac:dyDescent="0.25">
      <c r="A6" s="3">
        <v>3</v>
      </c>
      <c r="B6" s="4" t="s">
        <v>11</v>
      </c>
      <c r="C6" s="4" t="s">
        <v>12</v>
      </c>
      <c r="D6" s="4" t="s">
        <v>21</v>
      </c>
      <c r="E6" s="5" t="s">
        <v>10</v>
      </c>
      <c r="F6" s="5" t="s">
        <v>161</v>
      </c>
      <c r="G6" s="3"/>
      <c r="H6" s="21">
        <v>1</v>
      </c>
      <c r="I6" s="22">
        <v>587</v>
      </c>
      <c r="J6" s="3" t="s">
        <v>146</v>
      </c>
      <c r="K6" s="23"/>
    </row>
    <row r="7" spans="1:11" ht="33" x14ac:dyDescent="0.25">
      <c r="A7" s="3">
        <v>4</v>
      </c>
      <c r="B7" s="4" t="s">
        <v>13</v>
      </c>
      <c r="C7" s="4" t="s">
        <v>14</v>
      </c>
      <c r="D7" s="4" t="s">
        <v>20</v>
      </c>
      <c r="E7" s="5" t="s">
        <v>15</v>
      </c>
      <c r="F7" s="5" t="s">
        <v>162</v>
      </c>
      <c r="G7" s="3"/>
      <c r="H7" s="21">
        <v>1</v>
      </c>
      <c r="I7" s="22">
        <v>587</v>
      </c>
      <c r="J7" s="3" t="s">
        <v>146</v>
      </c>
      <c r="K7" s="23">
        <v>43104</v>
      </c>
    </row>
    <row r="8" spans="1:11" ht="33" x14ac:dyDescent="0.25">
      <c r="A8" s="3">
        <v>5</v>
      </c>
      <c r="B8" s="4" t="s">
        <v>16</v>
      </c>
      <c r="C8" s="4" t="s">
        <v>17</v>
      </c>
      <c r="D8" s="4" t="s">
        <v>20</v>
      </c>
      <c r="E8" s="5" t="s">
        <v>15</v>
      </c>
      <c r="F8" s="5" t="s">
        <v>163</v>
      </c>
      <c r="G8" s="3"/>
      <c r="H8" s="21">
        <v>1</v>
      </c>
      <c r="I8" s="22">
        <v>881</v>
      </c>
      <c r="J8" s="3" t="s">
        <v>147</v>
      </c>
      <c r="K8" s="23">
        <v>43098</v>
      </c>
    </row>
    <row r="9" spans="1:11" ht="49.5" x14ac:dyDescent="0.25">
      <c r="A9" s="3">
        <v>6</v>
      </c>
      <c r="B9" s="4" t="s">
        <v>18</v>
      </c>
      <c r="C9" s="4" t="s">
        <v>19</v>
      </c>
      <c r="D9" s="4" t="s">
        <v>23</v>
      </c>
      <c r="E9" s="5" t="s">
        <v>24</v>
      </c>
      <c r="F9" s="5" t="s">
        <v>164</v>
      </c>
      <c r="G9" s="3"/>
      <c r="H9" s="21">
        <v>3</v>
      </c>
      <c r="I9" s="22">
        <f>881/3</f>
        <v>293.66666666666669</v>
      </c>
      <c r="J9" s="3" t="s">
        <v>147</v>
      </c>
      <c r="K9" s="23"/>
    </row>
    <row r="10" spans="1:11" ht="49.5" x14ac:dyDescent="0.25">
      <c r="A10" s="3">
        <v>7</v>
      </c>
      <c r="B10" s="4" t="s">
        <v>25</v>
      </c>
      <c r="C10" s="4" t="s">
        <v>26</v>
      </c>
      <c r="D10" s="4" t="s">
        <v>27</v>
      </c>
      <c r="E10" s="5" t="s">
        <v>24</v>
      </c>
      <c r="F10" s="5" t="s">
        <v>165</v>
      </c>
      <c r="G10" s="3"/>
      <c r="H10" s="21">
        <v>1</v>
      </c>
      <c r="I10" s="22">
        <v>587</v>
      </c>
      <c r="J10" s="3" t="s">
        <v>146</v>
      </c>
      <c r="K10" s="23">
        <v>43111</v>
      </c>
    </row>
    <row r="11" spans="1:11" ht="33" x14ac:dyDescent="0.25">
      <c r="A11" s="3">
        <v>8</v>
      </c>
      <c r="B11" s="4" t="s">
        <v>28</v>
      </c>
      <c r="C11" s="4" t="s">
        <v>29</v>
      </c>
      <c r="D11" s="4" t="s">
        <v>30</v>
      </c>
      <c r="E11" s="5" t="s">
        <v>24</v>
      </c>
      <c r="F11" s="5" t="s">
        <v>166</v>
      </c>
      <c r="G11" s="3"/>
      <c r="H11" s="21">
        <v>1</v>
      </c>
      <c r="I11" s="22">
        <v>881</v>
      </c>
      <c r="J11" s="3" t="s">
        <v>147</v>
      </c>
      <c r="K11" s="23">
        <v>43103</v>
      </c>
    </row>
    <row r="12" spans="1:11" x14ac:dyDescent="0.25">
      <c r="A12" s="3">
        <v>9</v>
      </c>
      <c r="B12" s="4" t="s">
        <v>31</v>
      </c>
      <c r="C12" s="4" t="s">
        <v>32</v>
      </c>
      <c r="D12" s="4" t="s">
        <v>33</v>
      </c>
      <c r="E12" s="5" t="s">
        <v>34</v>
      </c>
      <c r="F12" s="5" t="s">
        <v>167</v>
      </c>
      <c r="G12" s="3"/>
      <c r="H12" s="21">
        <v>1</v>
      </c>
      <c r="I12" s="22">
        <v>587</v>
      </c>
      <c r="J12" s="3" t="s">
        <v>146</v>
      </c>
      <c r="K12" s="23">
        <v>43066</v>
      </c>
    </row>
    <row r="13" spans="1:11" ht="33" x14ac:dyDescent="0.25">
      <c r="A13" s="3">
        <v>10</v>
      </c>
      <c r="B13" s="4" t="s">
        <v>31</v>
      </c>
      <c r="C13" s="4" t="s">
        <v>35</v>
      </c>
      <c r="D13" s="4" t="s">
        <v>36</v>
      </c>
      <c r="E13" s="5" t="s">
        <v>15</v>
      </c>
      <c r="F13" s="5" t="s">
        <v>168</v>
      </c>
      <c r="G13" s="3"/>
      <c r="H13" s="21">
        <v>1</v>
      </c>
      <c r="I13" s="22">
        <v>587</v>
      </c>
      <c r="J13" s="3" t="s">
        <v>146</v>
      </c>
      <c r="K13" s="23">
        <v>43066</v>
      </c>
    </row>
    <row r="14" spans="1:11" ht="33" x14ac:dyDescent="0.25">
      <c r="A14" s="3">
        <v>11</v>
      </c>
      <c r="B14" s="4" t="s">
        <v>42</v>
      </c>
      <c r="C14" s="4" t="s">
        <v>43</v>
      </c>
      <c r="D14" s="4" t="s">
        <v>44</v>
      </c>
      <c r="E14" s="5" t="s">
        <v>45</v>
      </c>
      <c r="F14" s="5" t="s">
        <v>169</v>
      </c>
      <c r="G14" s="3"/>
      <c r="H14" s="21">
        <v>1</v>
      </c>
      <c r="I14" s="22">
        <v>881</v>
      </c>
      <c r="J14" s="3" t="s">
        <v>147</v>
      </c>
      <c r="K14" s="23">
        <v>43068</v>
      </c>
    </row>
    <row r="15" spans="1:11" ht="49.5" x14ac:dyDescent="0.25">
      <c r="A15" s="3">
        <v>12</v>
      </c>
      <c r="B15" s="4" t="s">
        <v>50</v>
      </c>
      <c r="C15" s="4" t="s">
        <v>51</v>
      </c>
      <c r="D15" s="4" t="s">
        <v>52</v>
      </c>
      <c r="E15" s="5" t="s">
        <v>53</v>
      </c>
      <c r="F15" s="5" t="s">
        <v>170</v>
      </c>
      <c r="G15" s="3"/>
      <c r="H15" s="21">
        <v>1</v>
      </c>
      <c r="I15" s="22">
        <v>881</v>
      </c>
      <c r="J15" s="3" t="s">
        <v>147</v>
      </c>
      <c r="K15" s="23">
        <v>43068</v>
      </c>
    </row>
    <row r="16" spans="1:11" ht="33" x14ac:dyDescent="0.25">
      <c r="A16" s="3">
        <v>13</v>
      </c>
      <c r="B16" s="4" t="s">
        <v>50</v>
      </c>
      <c r="C16" s="4" t="s">
        <v>54</v>
      </c>
      <c r="D16" s="4" t="s">
        <v>55</v>
      </c>
      <c r="E16" s="5" t="s">
        <v>56</v>
      </c>
      <c r="F16" s="5" t="s">
        <v>171</v>
      </c>
      <c r="G16" s="3"/>
      <c r="H16" s="21">
        <v>1</v>
      </c>
      <c r="I16" s="22">
        <v>881</v>
      </c>
      <c r="J16" s="3" t="s">
        <v>147</v>
      </c>
      <c r="K16" s="23">
        <v>43068</v>
      </c>
    </row>
    <row r="17" spans="1:11" ht="49.5" x14ac:dyDescent="0.25">
      <c r="A17" s="3">
        <v>14</v>
      </c>
      <c r="B17" s="4" t="s">
        <v>58</v>
      </c>
      <c r="C17" s="4" t="s">
        <v>57</v>
      </c>
      <c r="D17" s="4" t="s">
        <v>59</v>
      </c>
      <c r="E17" s="5" t="s">
        <v>60</v>
      </c>
      <c r="F17" s="5" t="s">
        <v>172</v>
      </c>
      <c r="G17" s="3"/>
      <c r="H17" s="21">
        <v>2</v>
      </c>
      <c r="I17" s="22">
        <f>881/2</f>
        <v>440.5</v>
      </c>
      <c r="J17" s="3" t="s">
        <v>147</v>
      </c>
      <c r="K17" s="23">
        <v>43068</v>
      </c>
    </row>
    <row r="18" spans="1:11" ht="33" x14ac:dyDescent="0.25">
      <c r="A18" s="3">
        <v>15</v>
      </c>
      <c r="B18" s="4" t="s">
        <v>50</v>
      </c>
      <c r="C18" s="4" t="s">
        <v>63</v>
      </c>
      <c r="D18" s="4" t="s">
        <v>61</v>
      </c>
      <c r="E18" s="5" t="s">
        <v>62</v>
      </c>
      <c r="F18" s="5" t="s">
        <v>173</v>
      </c>
      <c r="G18" s="3"/>
      <c r="H18" s="21">
        <v>1</v>
      </c>
      <c r="I18" s="22">
        <v>881</v>
      </c>
      <c r="J18" s="3" t="s">
        <v>147</v>
      </c>
      <c r="K18" s="23">
        <v>43068</v>
      </c>
    </row>
    <row r="19" spans="1:11" ht="33" x14ac:dyDescent="0.25">
      <c r="A19" s="3">
        <v>16</v>
      </c>
      <c r="B19" s="4" t="s">
        <v>50</v>
      </c>
      <c r="C19" s="4" t="s">
        <v>66</v>
      </c>
      <c r="D19" s="4" t="s">
        <v>64</v>
      </c>
      <c r="E19" s="5" t="s">
        <v>65</v>
      </c>
      <c r="F19" s="5" t="s">
        <v>174</v>
      </c>
      <c r="G19" s="3"/>
      <c r="H19" s="21">
        <v>1</v>
      </c>
      <c r="I19" s="22">
        <v>881</v>
      </c>
      <c r="J19" s="3" t="s">
        <v>147</v>
      </c>
      <c r="K19" s="23">
        <v>43068</v>
      </c>
    </row>
    <row r="20" spans="1:11" ht="49.5" x14ac:dyDescent="0.25">
      <c r="A20" s="3">
        <v>17</v>
      </c>
      <c r="B20" s="4" t="s">
        <v>67</v>
      </c>
      <c r="C20" s="4" t="s">
        <v>68</v>
      </c>
      <c r="D20" s="4" t="s">
        <v>61</v>
      </c>
      <c r="E20" s="5" t="s">
        <v>62</v>
      </c>
      <c r="F20" s="5" t="s">
        <v>175</v>
      </c>
      <c r="G20" s="3"/>
      <c r="H20" s="21">
        <v>1</v>
      </c>
      <c r="I20" s="22">
        <v>587</v>
      </c>
      <c r="J20" s="3" t="s">
        <v>146</v>
      </c>
      <c r="K20" s="23">
        <v>43165</v>
      </c>
    </row>
    <row r="21" spans="1:11" ht="33" x14ac:dyDescent="0.25">
      <c r="A21" s="3">
        <v>18</v>
      </c>
      <c r="B21" s="4" t="s">
        <v>119</v>
      </c>
      <c r="C21" s="4" t="s">
        <v>120</v>
      </c>
      <c r="D21" s="4" t="s">
        <v>121</v>
      </c>
      <c r="E21" s="5" t="s">
        <v>45</v>
      </c>
      <c r="F21" s="5" t="s">
        <v>176</v>
      </c>
      <c r="G21" s="3"/>
      <c r="H21" s="21">
        <v>3</v>
      </c>
      <c r="I21" s="22">
        <f>881/3</f>
        <v>293.66666666666669</v>
      </c>
      <c r="J21" s="3" t="s">
        <v>149</v>
      </c>
      <c r="K21" s="23"/>
    </row>
    <row r="22" spans="1:11" ht="33" x14ac:dyDescent="0.25">
      <c r="A22" s="3">
        <v>19</v>
      </c>
      <c r="B22" s="4" t="s">
        <v>122</v>
      </c>
      <c r="C22" s="4" t="s">
        <v>123</v>
      </c>
      <c r="D22" s="4" t="s">
        <v>124</v>
      </c>
      <c r="E22" s="5" t="s">
        <v>10</v>
      </c>
      <c r="F22" s="5" t="s">
        <v>177</v>
      </c>
      <c r="G22" s="3"/>
      <c r="H22" s="21">
        <v>2</v>
      </c>
      <c r="I22" s="22">
        <f>881/2</f>
        <v>440.5</v>
      </c>
      <c r="J22" s="3" t="s">
        <v>147</v>
      </c>
      <c r="K22" s="23">
        <v>43228</v>
      </c>
    </row>
    <row r="23" spans="1:11" ht="33" x14ac:dyDescent="0.25">
      <c r="A23" s="3">
        <v>20</v>
      </c>
      <c r="B23" s="4" t="s">
        <v>125</v>
      </c>
      <c r="C23" s="4" t="s">
        <v>126</v>
      </c>
      <c r="D23" s="4" t="s">
        <v>127</v>
      </c>
      <c r="E23" s="5" t="s">
        <v>128</v>
      </c>
      <c r="F23" s="5" t="s">
        <v>178</v>
      </c>
      <c r="G23" s="3"/>
      <c r="H23" s="21">
        <v>1</v>
      </c>
      <c r="I23" s="22">
        <v>587</v>
      </c>
      <c r="J23" s="3" t="s">
        <v>146</v>
      </c>
      <c r="K23" s="23">
        <v>43224</v>
      </c>
    </row>
    <row r="24" spans="1:11" ht="66" x14ac:dyDescent="0.25">
      <c r="A24" s="3">
        <v>21</v>
      </c>
      <c r="B24" s="4" t="s">
        <v>109</v>
      </c>
      <c r="C24" s="4" t="s">
        <v>155</v>
      </c>
      <c r="D24" s="4" t="s">
        <v>156</v>
      </c>
      <c r="E24" s="5" t="s">
        <v>157</v>
      </c>
      <c r="F24" s="5" t="s">
        <v>179</v>
      </c>
      <c r="G24" s="3"/>
      <c r="H24" s="21">
        <v>1</v>
      </c>
      <c r="I24" s="22">
        <v>587</v>
      </c>
      <c r="J24" s="3" t="s">
        <v>146</v>
      </c>
      <c r="K24" s="23">
        <v>42537</v>
      </c>
    </row>
    <row r="25" spans="1:11" ht="33" x14ac:dyDescent="0.25">
      <c r="A25" s="3">
        <v>22</v>
      </c>
      <c r="B25" s="4" t="s">
        <v>208</v>
      </c>
      <c r="C25" s="4" t="s">
        <v>209</v>
      </c>
      <c r="D25" s="4" t="s">
        <v>210</v>
      </c>
      <c r="E25" s="5" t="s">
        <v>128</v>
      </c>
      <c r="F25" s="5" t="s">
        <v>211</v>
      </c>
      <c r="G25" s="3"/>
      <c r="H25" s="21">
        <v>1</v>
      </c>
      <c r="I25" s="22">
        <v>587</v>
      </c>
      <c r="J25" s="3" t="s">
        <v>146</v>
      </c>
      <c r="K25" s="23">
        <v>43237</v>
      </c>
    </row>
    <row r="26" spans="1:11" ht="33" x14ac:dyDescent="0.25">
      <c r="A26" s="3">
        <v>23</v>
      </c>
      <c r="B26" s="4" t="s">
        <v>212</v>
      </c>
      <c r="C26" s="4" t="s">
        <v>213</v>
      </c>
      <c r="D26" s="4" t="s">
        <v>214</v>
      </c>
      <c r="E26" s="5" t="s">
        <v>215</v>
      </c>
      <c r="F26" s="5" t="s">
        <v>216</v>
      </c>
      <c r="G26" s="3"/>
      <c r="H26" s="21">
        <v>3</v>
      </c>
      <c r="I26" s="22">
        <f>881/3</f>
        <v>293.66666666666669</v>
      </c>
      <c r="J26" s="3" t="s">
        <v>149</v>
      </c>
      <c r="K26" s="23">
        <v>43241</v>
      </c>
    </row>
    <row r="27" spans="1:11" x14ac:dyDescent="0.25">
      <c r="A27" s="6"/>
      <c r="B27" s="7"/>
      <c r="C27" s="7"/>
      <c r="D27" s="7"/>
      <c r="E27" s="8"/>
      <c r="F27" s="8"/>
      <c r="G27" s="20"/>
    </row>
    <row r="29" spans="1:11" s="12" customFormat="1" ht="30" customHeight="1" x14ac:dyDescent="0.4">
      <c r="A29" s="69" t="s">
        <v>150</v>
      </c>
      <c r="B29" s="70"/>
      <c r="C29" s="70"/>
      <c r="D29" s="70"/>
      <c r="E29" s="70"/>
      <c r="F29" s="70"/>
      <c r="G29" s="70"/>
      <c r="H29" s="70"/>
      <c r="I29" s="71"/>
      <c r="J29" s="24" t="s">
        <v>144</v>
      </c>
    </row>
    <row r="30" spans="1:11" x14ac:dyDescent="0.25">
      <c r="A30" s="2" t="s">
        <v>0</v>
      </c>
      <c r="B30" s="2" t="s">
        <v>1</v>
      </c>
      <c r="C30" s="2" t="s">
        <v>2</v>
      </c>
      <c r="D30" s="2" t="s">
        <v>3</v>
      </c>
      <c r="E30" s="2" t="s">
        <v>4</v>
      </c>
      <c r="F30" s="2" t="s">
        <v>140</v>
      </c>
      <c r="G30" s="2" t="s">
        <v>141</v>
      </c>
      <c r="H30" s="2" t="s">
        <v>143</v>
      </c>
      <c r="I30" s="2" t="s">
        <v>142</v>
      </c>
      <c r="J30" s="25" t="s">
        <v>145</v>
      </c>
      <c r="K30" s="2" t="s">
        <v>148</v>
      </c>
    </row>
    <row r="31" spans="1:11" s="16" customFormat="1" ht="49.5" x14ac:dyDescent="0.25">
      <c r="A31" s="13">
        <v>1</v>
      </c>
      <c r="B31" s="14" t="s">
        <v>69</v>
      </c>
      <c r="C31" s="14" t="s">
        <v>70</v>
      </c>
      <c r="D31" s="14" t="s">
        <v>71</v>
      </c>
      <c r="E31" s="15" t="s">
        <v>34</v>
      </c>
      <c r="F31" s="5" t="s">
        <v>180</v>
      </c>
      <c r="G31" s="26"/>
      <c r="H31" s="27"/>
      <c r="I31" s="27"/>
      <c r="J31" s="26"/>
      <c r="K31" s="28"/>
    </row>
    <row r="32" spans="1:11" ht="33" x14ac:dyDescent="0.25">
      <c r="A32" s="3">
        <v>2</v>
      </c>
      <c r="B32" s="4" t="s">
        <v>72</v>
      </c>
      <c r="C32" s="4" t="s">
        <v>73</v>
      </c>
      <c r="D32" s="4" t="s">
        <v>71</v>
      </c>
      <c r="E32" s="5" t="s">
        <v>34</v>
      </c>
      <c r="F32" s="5" t="s">
        <v>181</v>
      </c>
      <c r="G32" s="19"/>
      <c r="H32" s="17"/>
      <c r="I32" s="17"/>
      <c r="J32" s="19"/>
      <c r="K32" s="29"/>
    </row>
    <row r="33" spans="1:11" s="16" customFormat="1" ht="66" x14ac:dyDescent="0.25">
      <c r="A33" s="13">
        <v>3</v>
      </c>
      <c r="B33" s="14" t="s">
        <v>75</v>
      </c>
      <c r="C33" s="14" t="s">
        <v>74</v>
      </c>
      <c r="D33" s="14" t="s">
        <v>71</v>
      </c>
      <c r="E33" s="15" t="s">
        <v>34</v>
      </c>
      <c r="F33" s="5" t="s">
        <v>182</v>
      </c>
      <c r="G33" s="26"/>
      <c r="H33" s="27"/>
      <c r="I33" s="27"/>
      <c r="J33" s="26"/>
      <c r="K33" s="28"/>
    </row>
    <row r="34" spans="1:11" ht="49.5" x14ac:dyDescent="0.25">
      <c r="A34" s="3">
        <v>4</v>
      </c>
      <c r="B34" s="4" t="s">
        <v>76</v>
      </c>
      <c r="C34" s="4" t="s">
        <v>77</v>
      </c>
      <c r="D34" s="4" t="s">
        <v>71</v>
      </c>
      <c r="E34" s="5" t="s">
        <v>34</v>
      </c>
      <c r="F34" s="5" t="s">
        <v>183</v>
      </c>
      <c r="G34" s="19"/>
      <c r="H34" s="17"/>
      <c r="I34" s="17"/>
      <c r="J34" s="19"/>
      <c r="K34" s="29"/>
    </row>
    <row r="35" spans="1:11" s="16" customFormat="1" ht="66" x14ac:dyDescent="0.25">
      <c r="A35" s="13">
        <v>5</v>
      </c>
      <c r="B35" s="14" t="s">
        <v>78</v>
      </c>
      <c r="C35" s="14" t="s">
        <v>79</v>
      </c>
      <c r="D35" s="14" t="s">
        <v>71</v>
      </c>
      <c r="E35" s="15" t="s">
        <v>34</v>
      </c>
      <c r="F35" s="5" t="s">
        <v>184</v>
      </c>
      <c r="G35" s="26"/>
      <c r="H35" s="27"/>
      <c r="I35" s="27"/>
      <c r="J35" s="26"/>
      <c r="K35" s="28"/>
    </row>
    <row r="36" spans="1:11" ht="33" x14ac:dyDescent="0.25">
      <c r="A36" s="13">
        <v>6</v>
      </c>
      <c r="B36" s="14" t="s">
        <v>81</v>
      </c>
      <c r="C36" s="14" t="s">
        <v>80</v>
      </c>
      <c r="D36" s="14" t="s">
        <v>71</v>
      </c>
      <c r="E36" s="15" t="s">
        <v>34</v>
      </c>
      <c r="F36" s="5" t="s">
        <v>185</v>
      </c>
      <c r="G36" s="19"/>
      <c r="H36" s="17">
        <v>2</v>
      </c>
      <c r="I36" s="19" t="s">
        <v>151</v>
      </c>
      <c r="J36" s="19" t="s">
        <v>152</v>
      </c>
      <c r="K36" s="29">
        <v>43217</v>
      </c>
    </row>
    <row r="37" spans="1:11" ht="33" x14ac:dyDescent="0.25">
      <c r="A37" s="3">
        <v>7</v>
      </c>
      <c r="B37" s="4" t="s">
        <v>82</v>
      </c>
      <c r="C37" s="4" t="s">
        <v>85</v>
      </c>
      <c r="D37" s="4" t="s">
        <v>71</v>
      </c>
      <c r="E37" s="5" t="s">
        <v>34</v>
      </c>
      <c r="F37" s="5" t="s">
        <v>186</v>
      </c>
      <c r="G37" s="19"/>
      <c r="H37" s="17"/>
      <c r="I37" s="17"/>
      <c r="J37" s="19"/>
      <c r="K37" s="29"/>
    </row>
    <row r="38" spans="1:11" s="16" customFormat="1" ht="49.5" x14ac:dyDescent="0.25">
      <c r="A38" s="13">
        <v>8</v>
      </c>
      <c r="B38" s="14" t="s">
        <v>83</v>
      </c>
      <c r="C38" s="14" t="s">
        <v>84</v>
      </c>
      <c r="D38" s="14" t="s">
        <v>71</v>
      </c>
      <c r="E38" s="15" t="s">
        <v>34</v>
      </c>
      <c r="F38" s="5" t="s">
        <v>187</v>
      </c>
      <c r="G38" s="26"/>
      <c r="H38" s="27"/>
      <c r="I38" s="27"/>
      <c r="J38" s="26"/>
      <c r="K38" s="28"/>
    </row>
    <row r="39" spans="1:11" ht="49.5" x14ac:dyDescent="0.25">
      <c r="A39" s="3">
        <v>9</v>
      </c>
      <c r="B39" s="4" t="s">
        <v>86</v>
      </c>
      <c r="C39" s="4" t="s">
        <v>87</v>
      </c>
      <c r="D39" s="4" t="s">
        <v>71</v>
      </c>
      <c r="E39" s="5" t="s">
        <v>34</v>
      </c>
      <c r="F39" s="5" t="s">
        <v>188</v>
      </c>
      <c r="G39" s="19"/>
      <c r="H39" s="17"/>
      <c r="I39" s="17"/>
      <c r="J39" s="19"/>
      <c r="K39" s="29"/>
    </row>
    <row r="40" spans="1:11" ht="66" x14ac:dyDescent="0.25">
      <c r="A40" s="3">
        <v>10</v>
      </c>
      <c r="B40" s="4" t="s">
        <v>88</v>
      </c>
      <c r="C40" s="4" t="s">
        <v>89</v>
      </c>
      <c r="D40" s="4" t="s">
        <v>71</v>
      </c>
      <c r="E40" s="5" t="s">
        <v>34</v>
      </c>
      <c r="F40" s="5" t="s">
        <v>189</v>
      </c>
      <c r="G40" s="19"/>
      <c r="H40" s="17"/>
      <c r="I40" s="17"/>
      <c r="J40" s="19"/>
      <c r="K40" s="29"/>
    </row>
    <row r="41" spans="1:11" ht="66" x14ac:dyDescent="0.25">
      <c r="A41" s="3">
        <v>11</v>
      </c>
      <c r="B41" s="4" t="s">
        <v>90</v>
      </c>
      <c r="C41" s="4" t="s">
        <v>91</v>
      </c>
      <c r="D41" s="4" t="s">
        <v>71</v>
      </c>
      <c r="E41" s="5" t="s">
        <v>34</v>
      </c>
      <c r="F41" s="5" t="s">
        <v>190</v>
      </c>
      <c r="G41" s="19"/>
      <c r="H41" s="17"/>
      <c r="I41" s="17"/>
      <c r="J41" s="19"/>
      <c r="K41" s="29"/>
    </row>
    <row r="42" spans="1:11" ht="33" x14ac:dyDescent="0.25">
      <c r="A42" s="3">
        <v>12</v>
      </c>
      <c r="B42" s="4" t="s">
        <v>92</v>
      </c>
      <c r="C42" s="4" t="s">
        <v>93</v>
      </c>
      <c r="D42" s="4" t="s">
        <v>71</v>
      </c>
      <c r="E42" s="5" t="s">
        <v>34</v>
      </c>
      <c r="F42" s="5" t="s">
        <v>191</v>
      </c>
      <c r="G42" s="19"/>
      <c r="H42" s="17"/>
      <c r="I42" s="17"/>
      <c r="J42" s="19"/>
      <c r="K42" s="29"/>
    </row>
    <row r="43" spans="1:11" ht="66" x14ac:dyDescent="0.25">
      <c r="A43" s="3">
        <v>13</v>
      </c>
      <c r="B43" s="4" t="s">
        <v>92</v>
      </c>
      <c r="C43" s="4" t="s">
        <v>94</v>
      </c>
      <c r="D43" s="4" t="s">
        <v>95</v>
      </c>
      <c r="E43" s="5" t="s">
        <v>96</v>
      </c>
      <c r="F43" s="5" t="s">
        <v>192</v>
      </c>
      <c r="G43" s="19"/>
      <c r="H43" s="17"/>
      <c r="I43" s="17"/>
      <c r="J43" s="19"/>
      <c r="K43" s="29"/>
    </row>
    <row r="44" spans="1:11" ht="33" x14ac:dyDescent="0.25">
      <c r="A44" s="3">
        <v>14</v>
      </c>
      <c r="B44" s="4" t="s">
        <v>97</v>
      </c>
      <c r="C44" s="4" t="s">
        <v>98</v>
      </c>
      <c r="D44" s="4" t="s">
        <v>95</v>
      </c>
      <c r="E44" s="5" t="s">
        <v>96</v>
      </c>
      <c r="F44" s="5" t="s">
        <v>193</v>
      </c>
      <c r="G44" s="19"/>
      <c r="H44" s="17"/>
      <c r="I44" s="17"/>
      <c r="J44" s="19"/>
      <c r="K44" s="29"/>
    </row>
    <row r="45" spans="1:11" ht="49.5" x14ac:dyDescent="0.25">
      <c r="A45" s="3">
        <v>15</v>
      </c>
      <c r="B45" s="4" t="s">
        <v>99</v>
      </c>
      <c r="C45" s="4" t="s">
        <v>100</v>
      </c>
      <c r="D45" s="4" t="s">
        <v>95</v>
      </c>
      <c r="E45" s="5" t="s">
        <v>96</v>
      </c>
      <c r="F45" s="5" t="s">
        <v>194</v>
      </c>
      <c r="G45" s="19"/>
      <c r="H45" s="17"/>
      <c r="I45" s="17"/>
      <c r="J45" s="19"/>
      <c r="K45" s="29"/>
    </row>
    <row r="46" spans="1:11" ht="49.5" x14ac:dyDescent="0.25">
      <c r="A46" s="3">
        <v>16</v>
      </c>
      <c r="B46" s="4" t="s">
        <v>102</v>
      </c>
      <c r="C46" s="4" t="s">
        <v>101</v>
      </c>
      <c r="D46" s="4" t="s">
        <v>95</v>
      </c>
      <c r="E46" s="5" t="s">
        <v>96</v>
      </c>
      <c r="F46" s="5" t="s">
        <v>195</v>
      </c>
      <c r="G46" s="19"/>
      <c r="H46" s="17"/>
      <c r="I46" s="17"/>
      <c r="J46" s="19"/>
      <c r="K46" s="29"/>
    </row>
    <row r="47" spans="1:11" ht="33" x14ac:dyDescent="0.25">
      <c r="A47" s="3">
        <v>17</v>
      </c>
      <c r="B47" s="4" t="s">
        <v>82</v>
      </c>
      <c r="C47" s="4" t="s">
        <v>105</v>
      </c>
      <c r="D47" s="4" t="s">
        <v>95</v>
      </c>
      <c r="E47" s="5" t="s">
        <v>96</v>
      </c>
      <c r="F47" s="5" t="s">
        <v>196</v>
      </c>
      <c r="G47" s="19"/>
      <c r="H47" s="17"/>
      <c r="I47" s="17"/>
      <c r="J47" s="19"/>
      <c r="K47" s="29"/>
    </row>
    <row r="48" spans="1:11" ht="33" x14ac:dyDescent="0.25">
      <c r="A48" s="3">
        <v>18</v>
      </c>
      <c r="B48" s="4" t="s">
        <v>103</v>
      </c>
      <c r="C48" s="4" t="s">
        <v>104</v>
      </c>
      <c r="D48" s="4" t="s">
        <v>95</v>
      </c>
      <c r="E48" s="5" t="s">
        <v>96</v>
      </c>
      <c r="F48" s="5" t="s">
        <v>197</v>
      </c>
      <c r="G48" s="19"/>
      <c r="H48" s="17"/>
      <c r="I48" s="17"/>
      <c r="J48" s="19"/>
      <c r="K48" s="29"/>
    </row>
    <row r="49" spans="1:11" ht="82.5" x14ac:dyDescent="0.25">
      <c r="A49" s="3">
        <v>19</v>
      </c>
      <c r="B49" s="4" t="s">
        <v>139</v>
      </c>
      <c r="C49" s="4" t="s">
        <v>129</v>
      </c>
      <c r="D49" s="4" t="s">
        <v>138</v>
      </c>
      <c r="E49" s="5" t="s">
        <v>128</v>
      </c>
      <c r="F49" s="5" t="s">
        <v>198</v>
      </c>
      <c r="G49" s="19"/>
      <c r="H49" s="17"/>
      <c r="I49" s="17"/>
      <c r="J49" s="19"/>
      <c r="K49" s="29"/>
    </row>
    <row r="50" spans="1:11" ht="33" x14ac:dyDescent="0.25">
      <c r="A50" s="3">
        <v>20</v>
      </c>
      <c r="B50" s="4" t="s">
        <v>131</v>
      </c>
      <c r="C50" s="4" t="s">
        <v>130</v>
      </c>
      <c r="D50" s="4" t="s">
        <v>138</v>
      </c>
      <c r="E50" s="5" t="s">
        <v>128</v>
      </c>
      <c r="F50" s="5" t="s">
        <v>199</v>
      </c>
      <c r="G50" s="19"/>
      <c r="H50" s="17"/>
      <c r="I50" s="17"/>
      <c r="J50" s="19"/>
      <c r="K50" s="29"/>
    </row>
    <row r="51" spans="1:11" ht="33" x14ac:dyDescent="0.25">
      <c r="A51" s="3">
        <v>21</v>
      </c>
      <c r="B51" s="4" t="s">
        <v>133</v>
      </c>
      <c r="C51" s="4" t="s">
        <v>132</v>
      </c>
      <c r="D51" s="4" t="s">
        <v>138</v>
      </c>
      <c r="E51" s="5" t="s">
        <v>128</v>
      </c>
      <c r="F51" s="5" t="s">
        <v>200</v>
      </c>
      <c r="G51" s="19"/>
      <c r="H51" s="17"/>
      <c r="I51" s="17"/>
      <c r="J51" s="19"/>
      <c r="K51" s="29"/>
    </row>
    <row r="52" spans="1:11" ht="33" x14ac:dyDescent="0.25">
      <c r="A52" s="3">
        <v>22</v>
      </c>
      <c r="B52" s="4" t="s">
        <v>135</v>
      </c>
      <c r="C52" s="4" t="s">
        <v>134</v>
      </c>
      <c r="D52" s="4" t="s">
        <v>138</v>
      </c>
      <c r="E52" s="10" t="s">
        <v>128</v>
      </c>
      <c r="F52" s="5" t="s">
        <v>201</v>
      </c>
      <c r="G52" s="19"/>
      <c r="H52" s="17"/>
      <c r="I52" s="17"/>
      <c r="J52" s="19"/>
      <c r="K52" s="29"/>
    </row>
    <row r="53" spans="1:11" ht="49.5" x14ac:dyDescent="0.25">
      <c r="A53" s="3">
        <v>23</v>
      </c>
      <c r="B53" s="4" t="s">
        <v>137</v>
      </c>
      <c r="C53" s="4" t="s">
        <v>136</v>
      </c>
      <c r="D53" s="4" t="s">
        <v>138</v>
      </c>
      <c r="E53" s="5" t="s">
        <v>128</v>
      </c>
      <c r="F53" s="5" t="s">
        <v>202</v>
      </c>
      <c r="G53" s="19"/>
      <c r="H53" s="17"/>
      <c r="I53" s="17"/>
      <c r="J53" s="19"/>
      <c r="K53" s="29"/>
    </row>
  </sheetData>
  <mergeCells count="2">
    <mergeCell ref="A2:I2"/>
    <mergeCell ref="A29:I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opLeftCell="E1" zoomScale="85" zoomScaleNormal="85" workbookViewId="0">
      <selection activeCell="L3" sqref="L3:L10"/>
    </sheetView>
  </sheetViews>
  <sheetFormatPr defaultColWidth="9.140625" defaultRowHeight="16.5" x14ac:dyDescent="0.25"/>
  <cols>
    <col min="1" max="1" width="5.7109375" style="11" customWidth="1"/>
    <col min="2" max="2" width="30.85546875" style="1" customWidth="1"/>
    <col min="3" max="3" width="71.5703125" style="1" customWidth="1"/>
    <col min="4" max="4" width="52.42578125" style="1" customWidth="1"/>
    <col min="5" max="5" width="30.85546875" style="1" customWidth="1"/>
    <col min="6" max="10" width="20.7109375" style="1" customWidth="1"/>
    <col min="11" max="11" width="22.5703125" style="1" customWidth="1"/>
    <col min="12" max="12" width="20.7109375" style="1" customWidth="1"/>
    <col min="13" max="16384" width="9.140625" style="1"/>
  </cols>
  <sheetData>
    <row r="1" spans="1:14" x14ac:dyDescent="0.25">
      <c r="A1" s="6"/>
      <c r="B1" s="7"/>
      <c r="C1" s="7"/>
      <c r="D1" s="7"/>
      <c r="E1" s="7"/>
      <c r="F1" s="8"/>
      <c r="G1" s="9"/>
      <c r="H1" s="9"/>
    </row>
    <row r="2" spans="1:14" x14ac:dyDescent="0.25">
      <c r="A2" s="2" t="s">
        <v>0</v>
      </c>
      <c r="B2" s="2" t="s">
        <v>230</v>
      </c>
      <c r="C2" s="2" t="s">
        <v>2</v>
      </c>
      <c r="D2" s="2" t="s">
        <v>3</v>
      </c>
      <c r="E2" s="2" t="s">
        <v>224</v>
      </c>
      <c r="F2" s="2" t="s">
        <v>4</v>
      </c>
      <c r="G2" s="2" t="s">
        <v>140</v>
      </c>
      <c r="H2" s="2" t="s">
        <v>141</v>
      </c>
      <c r="I2" s="2" t="s">
        <v>143</v>
      </c>
      <c r="J2" s="2" t="s">
        <v>142</v>
      </c>
      <c r="K2" s="25" t="s">
        <v>145</v>
      </c>
      <c r="L2" s="2" t="s">
        <v>148</v>
      </c>
    </row>
    <row r="3" spans="1:14" ht="33" x14ac:dyDescent="0.25">
      <c r="A3" s="3">
        <v>1</v>
      </c>
      <c r="B3" s="4" t="s">
        <v>37</v>
      </c>
      <c r="C3" s="4" t="s">
        <v>39</v>
      </c>
      <c r="D3" s="4" t="s">
        <v>40</v>
      </c>
      <c r="E3" s="4" t="s">
        <v>37</v>
      </c>
      <c r="F3" s="5" t="s">
        <v>41</v>
      </c>
      <c r="G3" s="3" t="s">
        <v>203</v>
      </c>
      <c r="H3" s="3"/>
      <c r="I3" s="21">
        <v>1</v>
      </c>
      <c r="J3" s="22">
        <v>881</v>
      </c>
      <c r="K3" s="21" t="s">
        <v>153</v>
      </c>
      <c r="L3" s="30">
        <v>43069</v>
      </c>
      <c r="N3" s="1" t="s">
        <v>227</v>
      </c>
    </row>
    <row r="4" spans="1:14" ht="33" x14ac:dyDescent="0.25">
      <c r="A4" s="3">
        <v>2</v>
      </c>
      <c r="B4" s="4" t="s">
        <v>225</v>
      </c>
      <c r="C4" s="4" t="s">
        <v>46</v>
      </c>
      <c r="D4" s="4" t="s">
        <v>47</v>
      </c>
      <c r="E4" s="4" t="s">
        <v>228</v>
      </c>
      <c r="F4" s="5" t="s">
        <v>15</v>
      </c>
      <c r="G4" s="3" t="s">
        <v>204</v>
      </c>
      <c r="H4" s="3"/>
      <c r="I4" s="21">
        <v>2</v>
      </c>
      <c r="J4" s="22">
        <f>881/2</f>
        <v>440.5</v>
      </c>
      <c r="K4" s="21" t="s">
        <v>153</v>
      </c>
      <c r="L4" s="21"/>
      <c r="N4" s="1" t="s">
        <v>227</v>
      </c>
    </row>
    <row r="5" spans="1:14" ht="49.5" x14ac:dyDescent="0.25">
      <c r="A5" s="3">
        <v>3</v>
      </c>
      <c r="B5" s="4" t="s">
        <v>50</v>
      </c>
      <c r="C5" s="4" t="s">
        <v>110</v>
      </c>
      <c r="D5" s="4" t="s">
        <v>48</v>
      </c>
      <c r="E5" s="4" t="s">
        <v>49</v>
      </c>
      <c r="F5" s="5" t="s">
        <v>15</v>
      </c>
      <c r="G5" s="3" t="s">
        <v>205</v>
      </c>
      <c r="H5" s="3"/>
      <c r="I5" s="21">
        <v>4</v>
      </c>
      <c r="J5" s="22">
        <f>881/4</f>
        <v>220.25</v>
      </c>
      <c r="K5" s="21" t="s">
        <v>153</v>
      </c>
      <c r="L5" s="30">
        <v>43068</v>
      </c>
      <c r="N5" s="1" t="s">
        <v>227</v>
      </c>
    </row>
    <row r="6" spans="1:14" ht="49.5" x14ac:dyDescent="0.25">
      <c r="A6" s="3">
        <v>4</v>
      </c>
      <c r="B6" s="4" t="s">
        <v>229</v>
      </c>
      <c r="C6" s="4" t="s">
        <v>111</v>
      </c>
      <c r="D6" s="4" t="s">
        <v>113</v>
      </c>
      <c r="E6" s="4" t="s">
        <v>112</v>
      </c>
      <c r="F6" s="5" t="s">
        <v>114</v>
      </c>
      <c r="G6" s="3" t="s">
        <v>206</v>
      </c>
      <c r="H6" s="21"/>
      <c r="I6" s="21">
        <v>2</v>
      </c>
      <c r="J6" s="22">
        <f>881/2</f>
        <v>440.5</v>
      </c>
      <c r="K6" s="21" t="s">
        <v>153</v>
      </c>
      <c r="L6" s="21"/>
      <c r="N6" s="1" t="s">
        <v>227</v>
      </c>
    </row>
    <row r="7" spans="1:14" ht="33" x14ac:dyDescent="0.25">
      <c r="A7" s="3">
        <v>5</v>
      </c>
      <c r="B7" s="4" t="s">
        <v>229</v>
      </c>
      <c r="C7" s="4" t="s">
        <v>115</v>
      </c>
      <c r="D7" s="4" t="s">
        <v>117</v>
      </c>
      <c r="E7" s="4" t="s">
        <v>116</v>
      </c>
      <c r="F7" s="5" t="s">
        <v>118</v>
      </c>
      <c r="G7" s="3" t="s">
        <v>207</v>
      </c>
      <c r="H7" s="21"/>
      <c r="I7" s="21">
        <v>2</v>
      </c>
      <c r="J7" s="22">
        <f>881/2</f>
        <v>440.5</v>
      </c>
      <c r="K7" s="21" t="s">
        <v>153</v>
      </c>
      <c r="L7" s="21"/>
      <c r="N7" s="1" t="s">
        <v>227</v>
      </c>
    </row>
    <row r="8" spans="1:14" ht="33" x14ac:dyDescent="0.25">
      <c r="A8" s="3">
        <v>6</v>
      </c>
      <c r="B8" s="4" t="s">
        <v>225</v>
      </c>
      <c r="C8" s="4" t="s">
        <v>115</v>
      </c>
      <c r="D8" s="4" t="s">
        <v>117</v>
      </c>
      <c r="E8" s="4" t="s">
        <v>116</v>
      </c>
      <c r="F8" s="5" t="s">
        <v>118</v>
      </c>
      <c r="G8" s="3" t="s">
        <v>207</v>
      </c>
      <c r="H8" s="21"/>
      <c r="I8" s="21">
        <v>2</v>
      </c>
      <c r="J8" s="22">
        <f>881/2</f>
        <v>440.5</v>
      </c>
      <c r="K8" s="21" t="s">
        <v>153</v>
      </c>
      <c r="L8" s="21"/>
      <c r="N8" s="1" t="s">
        <v>227</v>
      </c>
    </row>
    <row r="9" spans="1:14" ht="33" x14ac:dyDescent="0.25">
      <c r="A9" s="3">
        <v>7</v>
      </c>
      <c r="B9" s="4" t="s">
        <v>219</v>
      </c>
      <c r="C9" s="4" t="s">
        <v>220</v>
      </c>
      <c r="D9" s="4" t="s">
        <v>221</v>
      </c>
      <c r="E9" s="4" t="s">
        <v>226</v>
      </c>
      <c r="F9" s="5" t="s">
        <v>222</v>
      </c>
      <c r="G9" s="3" t="s">
        <v>223</v>
      </c>
      <c r="H9" s="21"/>
      <c r="I9" s="21">
        <v>2</v>
      </c>
      <c r="J9" s="22"/>
      <c r="K9" s="21" t="s">
        <v>153</v>
      </c>
      <c r="L9" s="31">
        <v>43244</v>
      </c>
      <c r="N9" s="1" t="s">
        <v>227</v>
      </c>
    </row>
    <row r="10" spans="1:14" ht="33" x14ac:dyDescent="0.25">
      <c r="A10" s="3">
        <v>8</v>
      </c>
      <c r="B10" s="4" t="s">
        <v>218</v>
      </c>
      <c r="C10" s="4" t="s">
        <v>220</v>
      </c>
      <c r="D10" s="4" t="s">
        <v>221</v>
      </c>
      <c r="E10" s="4" t="s">
        <v>226</v>
      </c>
      <c r="F10" s="5" t="s">
        <v>222</v>
      </c>
      <c r="G10" s="3" t="s">
        <v>223</v>
      </c>
      <c r="H10" s="21"/>
      <c r="I10" s="21">
        <v>2</v>
      </c>
      <c r="J10" s="22"/>
      <c r="K10" s="21" t="s">
        <v>153</v>
      </c>
      <c r="L10" s="21"/>
      <c r="N10" s="1" t="s">
        <v>227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Bài HT quoc te</vt:lpstr>
      <vt:lpstr>Bài HT trong nuoc</vt:lpstr>
      <vt:lpstr>Bài HT truong, khoa, bm</vt:lpstr>
      <vt:lpstr>Tạp chí Trong nước</vt:lpstr>
      <vt:lpstr>Tạp chí nước ngoài</vt:lpstr>
      <vt:lpstr>'Bài HT quoc te'!Print_Area</vt:lpstr>
      <vt:lpstr>'Bài HT trong nuoc'!Print_Area</vt:lpstr>
      <vt:lpstr>'Bài HT truong, khoa, bm'!Print_Area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2024-05-08T01:26:05Z</dcterms:modified>
</cp:coreProperties>
</file>